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300" yWindow="-225" windowWidth="15570" windowHeight="9960" tabRatio="850" activeTab="1"/>
  </bookViews>
  <sheets>
    <sheet name="Impressum" sheetId="72" r:id="rId1"/>
    <sheet name="Lebensmittel" sheetId="2" r:id="rId2"/>
    <sheet name="Metallbau-verarb" sheetId="9" r:id="rId3"/>
    <sheet name="Logistik" sheetId="7" r:id="rId4"/>
    <sheet name="LifeSience" sheetId="5" state="hidden" r:id="rId5"/>
    <sheet name="Physio-Ergotherapie" sheetId="11" state="hidden" r:id="rId6"/>
    <sheet name="AnalysisKrankenpflege" sheetId="4" state="hidden" r:id="rId7"/>
    <sheet name="Statistik-Infoseite" sheetId="73" r:id="rId8"/>
    <sheet name="Hinweis_Alo_Asu" sheetId="77" r:id="rId9"/>
    <sheet name="Hinweise Berufe KldB" sheetId="78" r:id="rId10"/>
    <sheet name="AnalysisPhysio-, Ergothera" sheetId="10" state="hidden" r:id="rId11"/>
  </sheets>
  <externalReferences>
    <externalReference r:id="rId12"/>
  </externalReferences>
  <definedNames>
    <definedName name="A_REGION">OFFSET([1]STRG!$B$11,[1]STRG!$O$10-1,0,[1]STRG!$N$10,1)</definedName>
    <definedName name="A_SCHL">OFFSET([1]STRG!$B$11,[1]STRG!$O$10-1,7,[1]STRG!$N$10,1)</definedName>
    <definedName name="DM">1.95583</definedName>
    <definedName name="_xlnm.Print_Area" localSheetId="8">Hinweis_Alo_Asu!$A$1:$B$15</definedName>
    <definedName name="_xlnm.Print_Area" localSheetId="0">Impressum!$A$1:$F$53</definedName>
    <definedName name="_xlnm.Print_Area" localSheetId="7">'Statistik-Infoseite'!$A$1:$G$37</definedName>
    <definedName name="_xlnm.Print_Titles" localSheetId="8">Hinweis_Alo_Asu!$1:$3</definedName>
    <definedName name="_xlnm.Print_Titles" localSheetId="1">Lebensmittel!$A:$A,Lebensmittel!$3:$6</definedName>
    <definedName name="_xlnm.Print_Titles" localSheetId="4">LifeSience!$A:$B</definedName>
    <definedName name="_xlnm.Print_Titles" localSheetId="3">Logistik!$A:$A,Logistik!$3:$6</definedName>
    <definedName name="_xlnm.Print_Titles" localSheetId="2">'Metallbau-verarb'!$A:$A,'Metallbau-verarb'!$2:$6</definedName>
    <definedName name="_xlnm.Print_Titles" localSheetId="5">'Physio-Ergotherapie'!$A:$B</definedName>
    <definedName name="EUR">1</definedName>
    <definedName name="Lebensmittel">#REF!</definedName>
    <definedName name="Logistik">#REF!</definedName>
    <definedName name="Metall">#REF!</definedName>
    <definedName name="Spalte_01" localSheetId="1">Lebensmittel!#REF!</definedName>
    <definedName name="Spalte_01" localSheetId="4">LifeSience!#REF!</definedName>
    <definedName name="Spalte_01" localSheetId="3">Logistik!#REF!</definedName>
    <definedName name="Spalte_01" localSheetId="2">'Metallbau-verarb'!#REF!</definedName>
    <definedName name="Spalte_01" localSheetId="5">'Physio-Ergotherapie'!#REF!</definedName>
    <definedName name="Spalte_02" localSheetId="1">Lebensmittel!#REF!</definedName>
    <definedName name="Spalte_02" localSheetId="4">LifeSience!$I$24:$I$34</definedName>
    <definedName name="Spalte_02" localSheetId="3">Logistik!#REF!</definedName>
    <definedName name="Spalte_02" localSheetId="2">'Metallbau-verarb'!#REF!</definedName>
    <definedName name="Spalte_02" localSheetId="5">'Physio-Ergotherapie'!$I$13:$I$21</definedName>
    <definedName name="Spalte_03" localSheetId="1">Lebensmittel!#REF!</definedName>
    <definedName name="Spalte_03" localSheetId="4">LifeSience!$J$24:$J$34</definedName>
    <definedName name="Spalte_03" localSheetId="3">Logistik!#REF!</definedName>
    <definedName name="Spalte_03" localSheetId="2">'Metallbau-verarb'!#REF!</definedName>
    <definedName name="Spalte_03" localSheetId="5">'Physio-Ergotherapie'!$J$13:$J$21</definedName>
    <definedName name="Spalte_04" localSheetId="1">Lebensmittel!#REF!</definedName>
    <definedName name="Spalte_04" localSheetId="4">LifeSience!$K$24:$K$34</definedName>
    <definedName name="Spalte_04" localSheetId="3">Logistik!#REF!</definedName>
    <definedName name="Spalte_04" localSheetId="2">'Metallbau-verarb'!#REF!</definedName>
    <definedName name="Spalte_04" localSheetId="5">'Physio-Ergotherapie'!$K$13:$K$21</definedName>
    <definedName name="Spalte_05" localSheetId="1">Lebensmittel!#REF!</definedName>
    <definedName name="Spalte_05" localSheetId="4">LifeSience!$L$24:$L$34</definedName>
    <definedName name="Spalte_05" localSheetId="3">Logistik!#REF!</definedName>
    <definedName name="Spalte_05" localSheetId="2">'Metallbau-verarb'!#REF!</definedName>
    <definedName name="Spalte_05" localSheetId="5">'Physio-Ergotherapie'!$L$13:$L$21</definedName>
    <definedName name="Spalte_06" localSheetId="1">Lebensmittel!#REF!</definedName>
    <definedName name="Spalte_06" localSheetId="4">LifeSience!$M$24:$M$34</definedName>
    <definedName name="Spalte_06" localSheetId="3">Logistik!#REF!</definedName>
    <definedName name="Spalte_06" localSheetId="2">'Metallbau-verarb'!#REF!</definedName>
    <definedName name="Spalte_06" localSheetId="5">'Physio-Ergotherapie'!$M$13:$M$21</definedName>
    <definedName name="Spalte_07" localSheetId="1">Lebensmittel!#REF!</definedName>
    <definedName name="Spalte_07" localSheetId="4">LifeSience!$N$24:$N$34</definedName>
    <definedName name="Spalte_07" localSheetId="3">Logistik!#REF!</definedName>
    <definedName name="Spalte_07" localSheetId="2">'Metallbau-verarb'!#REF!</definedName>
    <definedName name="Spalte_07" localSheetId="5">'Physio-Ergotherapie'!$N$13:$N$21</definedName>
    <definedName name="Spalte_08" localSheetId="1">Lebensmittel!#REF!</definedName>
    <definedName name="Spalte_08" localSheetId="4">LifeSience!$O$24:$O$34</definedName>
    <definedName name="Spalte_08" localSheetId="3">Logistik!#REF!</definedName>
    <definedName name="Spalte_08" localSheetId="2">'Metallbau-verarb'!#REF!</definedName>
    <definedName name="Spalte_08" localSheetId="5">'Physio-Ergotherapie'!$O$13:$O$21</definedName>
    <definedName name="Spalte_09" localSheetId="1">Lebensmittel!#REF!</definedName>
    <definedName name="Spalte_09" localSheetId="4">LifeSience!$P$24:$P$34</definedName>
    <definedName name="Spalte_09" localSheetId="3">Logistik!#REF!</definedName>
    <definedName name="Spalte_09" localSheetId="2">'Metallbau-verarb'!#REF!</definedName>
    <definedName name="Spalte_09" localSheetId="5">'Physio-Ergotherapie'!$P$13:$P$21</definedName>
    <definedName name="Spalte_10" localSheetId="1">Lebensmittel!#REF!</definedName>
    <definedName name="Spalte_10" localSheetId="4">LifeSience!$Q$24:$Q$34</definedName>
    <definedName name="Spalte_10" localSheetId="3">Logistik!#REF!</definedName>
    <definedName name="Spalte_10" localSheetId="2">'Metallbau-verarb'!#REF!</definedName>
    <definedName name="Spalte_10" localSheetId="5">'Physio-Ergotherapie'!$Q$13:$Q$21</definedName>
    <definedName name="Spalte_11" localSheetId="1">Lebensmittel!#REF!</definedName>
    <definedName name="Spalte_11" localSheetId="4">LifeSience!$R$24:$R$34</definedName>
    <definedName name="Spalte_11" localSheetId="3">Logistik!#REF!</definedName>
    <definedName name="Spalte_11" localSheetId="2">'Metallbau-verarb'!#REF!</definedName>
    <definedName name="Spalte_11" localSheetId="5">'Physio-Ergotherapie'!$R$13:$R$21</definedName>
    <definedName name="Spalte_12" localSheetId="1">Lebensmittel!#REF!</definedName>
    <definedName name="Spalte_12" localSheetId="4">LifeSience!$S$24:$S$34</definedName>
    <definedName name="Spalte_12" localSheetId="3">Logistik!#REF!</definedName>
    <definedName name="Spalte_12" localSheetId="2">'Metallbau-verarb'!#REF!</definedName>
    <definedName name="Spalte_12" localSheetId="5">'Physio-Ergotherapie'!$S$13:$S$21</definedName>
    <definedName name="Spalte_13" localSheetId="1">Lebensmittel!#REF!</definedName>
    <definedName name="Spalte_13" localSheetId="4">LifeSience!$T$24:$T$34</definedName>
    <definedName name="Spalte_13" localSheetId="3">Logistik!#REF!</definedName>
    <definedName name="Spalte_13" localSheetId="2">'Metallbau-verarb'!#REF!</definedName>
    <definedName name="Spalte_13" localSheetId="5">'Physio-Ergotherapie'!$T$13:$T$21</definedName>
    <definedName name="Spalte_14" localSheetId="1">Lebensmittel!#REF!</definedName>
    <definedName name="Spalte_14" localSheetId="4">LifeSience!$U$24:$U$34</definedName>
    <definedName name="Spalte_14" localSheetId="3">Logistik!#REF!</definedName>
    <definedName name="Spalte_14" localSheetId="2">'Metallbau-verarb'!#REF!</definedName>
    <definedName name="Spalte_14" localSheetId="5">'Physio-Ergotherapie'!$U$13:$U$21</definedName>
    <definedName name="Spalte_15" localSheetId="1">Lebensmittel!#REF!</definedName>
    <definedName name="Spalte_15" localSheetId="4">LifeSience!$V$24:$V$34</definedName>
    <definedName name="Spalte_15" localSheetId="3">Logistik!#REF!</definedName>
    <definedName name="Spalte_15" localSheetId="2">'Metallbau-verarb'!#REF!</definedName>
    <definedName name="Spalte_15" localSheetId="5">'Physio-Ergotherapie'!$V$13:$V$21</definedName>
    <definedName name="Spalte_16" localSheetId="1">Lebensmittel!#REF!</definedName>
    <definedName name="Spalte_16" localSheetId="4">LifeSience!$W$24:$W$34</definedName>
    <definedName name="Spalte_16" localSheetId="3">Logistik!#REF!</definedName>
    <definedName name="Spalte_16" localSheetId="2">'Metallbau-verarb'!#REF!</definedName>
    <definedName name="Spalte_16" localSheetId="5">'Physio-Ergotherapie'!$W$13:$W$21</definedName>
    <definedName name="Spalte_17" localSheetId="1">Lebensmittel!#REF!</definedName>
    <definedName name="Spalte_17" localSheetId="4">LifeSience!$X$24:$X$34</definedName>
    <definedName name="Spalte_17" localSheetId="3">Logistik!#REF!</definedName>
    <definedName name="Spalte_17" localSheetId="2">'Metallbau-verarb'!#REF!</definedName>
    <definedName name="Spalte_17" localSheetId="5">'Physio-Ergotherapie'!$X$13:$X$21</definedName>
    <definedName name="Spalte_18" localSheetId="1">Lebensmittel!#REF!</definedName>
    <definedName name="Spalte_18" localSheetId="4">LifeSience!$Y$24:$Y$34</definedName>
    <definedName name="Spalte_18" localSheetId="3">Logistik!#REF!</definedName>
    <definedName name="Spalte_18" localSheetId="2">'Metallbau-verarb'!#REF!</definedName>
    <definedName name="Spalte_18" localSheetId="5">'Physio-Ergotherapie'!$Y$13:$Y$21</definedName>
    <definedName name="Spalte_19" localSheetId="1">Lebensmittel!#REF!</definedName>
    <definedName name="Spalte_19" localSheetId="4">LifeSience!$Z$24:$Z$34</definedName>
    <definedName name="Spalte_19" localSheetId="3">Logistik!#REF!</definedName>
    <definedName name="Spalte_19" localSheetId="2">'Metallbau-verarb'!#REF!</definedName>
    <definedName name="Spalte_19" localSheetId="5">'Physio-Ergotherapie'!$Z$13:$Z$21</definedName>
    <definedName name="Spalte_20" localSheetId="1">Lebensmittel!#REF!</definedName>
    <definedName name="Spalte_20" localSheetId="4">LifeSience!$AA$24:$AA$34</definedName>
    <definedName name="Spalte_20" localSheetId="3">Logistik!#REF!</definedName>
    <definedName name="Spalte_20" localSheetId="2">'Metallbau-verarb'!#REF!</definedName>
    <definedName name="Spalte_20" localSheetId="5">'Physio-Ergotherapie'!$AA$13:$AA$21</definedName>
    <definedName name="Spalte_21" localSheetId="1">Lebensmittel!#REF!</definedName>
    <definedName name="Spalte_21" localSheetId="4">LifeSience!$AB$24:$AB$34</definedName>
    <definedName name="Spalte_21" localSheetId="3">Logistik!#REF!</definedName>
    <definedName name="Spalte_21" localSheetId="2">'Metallbau-verarb'!#REF!</definedName>
    <definedName name="Spalte_21" localSheetId="5">'Physio-Ergotherapie'!$AB$13:$AB$21</definedName>
    <definedName name="Spalte_22" localSheetId="1">Lebensmittel!#REF!</definedName>
    <definedName name="Spalte_22" localSheetId="4">LifeSience!$AC$24:$AC$34</definedName>
    <definedName name="Spalte_22" localSheetId="3">Logistik!#REF!</definedName>
    <definedName name="Spalte_22" localSheetId="2">'Metallbau-verarb'!#REF!</definedName>
    <definedName name="Spalte_22" localSheetId="5">'Physio-Ergotherapie'!$AC$13:$AC$21</definedName>
    <definedName name="Spalte_23" localSheetId="1">Lebensmittel!#REF!</definedName>
    <definedName name="Spalte_23" localSheetId="4">LifeSience!$AD$24:$AD$34</definedName>
    <definedName name="Spalte_23" localSheetId="3">Logistik!#REF!</definedName>
    <definedName name="Spalte_23" localSheetId="2">'Metallbau-verarb'!#REF!</definedName>
    <definedName name="Spalte_23" localSheetId="5">'Physio-Ergotherapie'!$AD$13:$AD$21</definedName>
    <definedName name="Spalte_24" localSheetId="1">Lebensmittel!#REF!</definedName>
    <definedName name="Spalte_24" localSheetId="4">LifeSience!#REF!</definedName>
    <definedName name="Spalte_24" localSheetId="3">Logistik!#REF!</definedName>
    <definedName name="Spalte_24" localSheetId="2">'Metallbau-verarb'!#REF!</definedName>
    <definedName name="Spalte_24" localSheetId="5">'Physio-Ergotherapie'!#REF!</definedName>
    <definedName name="Spalte_25" localSheetId="1">Lebensmittel!#REF!</definedName>
    <definedName name="Spalte_25" localSheetId="4">LifeSience!#REF!</definedName>
    <definedName name="Spalte_25" localSheetId="3">Logistik!#REF!</definedName>
    <definedName name="Spalte_25" localSheetId="2">'Metallbau-verarb'!#REF!</definedName>
    <definedName name="Spalte_25" localSheetId="5">'Physio-Ergotherapie'!#REF!</definedName>
    <definedName name="Spalte_26" localSheetId="1">Lebensmittel!#REF!</definedName>
    <definedName name="Spalte_26" localSheetId="4">LifeSience!#REF!</definedName>
    <definedName name="Spalte_26" localSheetId="3">Logistik!#REF!</definedName>
    <definedName name="Spalte_26" localSheetId="2">'Metallbau-verarb'!#REF!</definedName>
    <definedName name="Spalte_26" localSheetId="5">'Physio-Ergotherapie'!#REF!</definedName>
    <definedName name="Spalte_27" localSheetId="1">Lebensmittel!#REF!</definedName>
    <definedName name="Spalte_27" localSheetId="4">LifeSience!#REF!</definedName>
    <definedName name="Spalte_27" localSheetId="3">Logistik!#REF!</definedName>
    <definedName name="Spalte_27" localSheetId="2">'Metallbau-verarb'!#REF!</definedName>
    <definedName name="Spalte_27" localSheetId="5">'Physio-Ergotherapie'!#REF!</definedName>
    <definedName name="Spalte_28" localSheetId="1">Lebensmittel!#REF!</definedName>
    <definedName name="Spalte_28" localSheetId="4">LifeSience!#REF!</definedName>
    <definedName name="Spalte_28" localSheetId="3">Logistik!#REF!</definedName>
    <definedName name="Spalte_28" localSheetId="2">'Metallbau-verarb'!#REF!</definedName>
    <definedName name="Spalte_28" localSheetId="5">'Physio-Ergotherapie'!#REF!</definedName>
    <definedName name="Ueberschrift" localSheetId="1">Lebensmittel!$A$3:$AB$3</definedName>
    <definedName name="Ueberschrift" localSheetId="4">LifeSience!$B$3:$AD$3</definedName>
    <definedName name="Ueberschrift" localSheetId="3">Logistik!$A$3:$AB$3</definedName>
    <definedName name="Ueberschrift" localSheetId="2">'Metallbau-verarb'!$A$3:$AB$3</definedName>
    <definedName name="Ueberschrift" localSheetId="5">'Physio-Ergotherapie'!$B$3:$AD$3</definedName>
    <definedName name="Wertebereich" localSheetId="1">Lebensmittel!#REF!</definedName>
    <definedName name="Wertebereich" localSheetId="4">LifeSience!$I$24:$AD$34</definedName>
    <definedName name="Wertebereich" localSheetId="3">Logistik!#REF!</definedName>
    <definedName name="Wertebereich" localSheetId="2">'Metallbau-verarb'!#REF!</definedName>
    <definedName name="Wertebereich" localSheetId="5">'Physio-Ergotherapie'!$I$13:$AD$21</definedName>
    <definedName name="Zeile_1" localSheetId="1">Lebensmittel!#REF!</definedName>
    <definedName name="Zeile_1" localSheetId="4">LifeSience!$I$24:$AD$24</definedName>
    <definedName name="Zeile_1" localSheetId="3">Logistik!#REF!</definedName>
    <definedName name="Zeile_1" localSheetId="2">'Metallbau-verarb'!#REF!</definedName>
    <definedName name="Zeile_1" localSheetId="5">'Physio-Ergotherapie'!$I$13:$AD$13</definedName>
    <definedName name="Zeile_2" localSheetId="1">Lebensmittel!#REF!</definedName>
    <definedName name="Zeile_2" localSheetId="4">LifeSience!$I$25:$AD$25</definedName>
    <definedName name="Zeile_2" localSheetId="3">Logistik!#REF!</definedName>
    <definedName name="Zeile_2" localSheetId="2">'Metallbau-verarb'!#REF!</definedName>
    <definedName name="Zeile_2" localSheetId="5">'Physio-Ergotherapie'!$I$14:$AD$14</definedName>
    <definedName name="Zeile_3" localSheetId="1">Lebensmittel!#REF!</definedName>
    <definedName name="Zeile_3" localSheetId="4">LifeSience!$I$26:$AD$26</definedName>
    <definedName name="Zeile_3" localSheetId="3">Logistik!#REF!</definedName>
    <definedName name="Zeile_3" localSheetId="2">'Metallbau-verarb'!#REF!</definedName>
    <definedName name="Zeile_3" localSheetId="5">'Physio-Ergotherapie'!$I$16:$AD$16</definedName>
    <definedName name="Zeile_4" localSheetId="1">Lebensmittel!#REF!</definedName>
    <definedName name="Zeile_4" localSheetId="4">LifeSience!$I$27:$AD$27</definedName>
    <definedName name="Zeile_4" localSheetId="3">Logistik!#REF!</definedName>
    <definedName name="Zeile_4" localSheetId="2">'Metallbau-verarb'!#REF!</definedName>
    <definedName name="Zeile_4" localSheetId="5">'Physio-Ergotherapie'!$I$17:$AD$17</definedName>
    <definedName name="Zeile_5" localSheetId="1">Lebensmittel!#REF!</definedName>
    <definedName name="Zeile_5" localSheetId="4">LifeSience!$I$28:$AD$28</definedName>
    <definedName name="Zeile_5" localSheetId="3">Logistik!#REF!</definedName>
    <definedName name="Zeile_5" localSheetId="2">'Metallbau-verarb'!#REF!</definedName>
    <definedName name="Zeile_5" localSheetId="5">'Physio-Ergotherapie'!$I$18:$AD$18</definedName>
    <definedName name="Zeile_6" localSheetId="1">Lebensmittel!#REF!</definedName>
    <definedName name="Zeile_6" localSheetId="4">LifeSience!$I$29:$AD$29</definedName>
    <definedName name="Zeile_6" localSheetId="3">Logistik!#REF!</definedName>
    <definedName name="Zeile_6" localSheetId="2">'Metallbau-verarb'!#REF!</definedName>
    <definedName name="Zeile_6" localSheetId="5">'Physio-Ergotherapie'!$I$19:$AD$19</definedName>
    <definedName name="Zeile_7" localSheetId="1">Lebensmittel!#REF!</definedName>
    <definedName name="Zeile_7" localSheetId="4">LifeSience!$I$30:$AD$30</definedName>
    <definedName name="Zeile_7" localSheetId="3">Logistik!#REF!</definedName>
    <definedName name="Zeile_7" localSheetId="2">'Metallbau-verarb'!#REF!</definedName>
    <definedName name="Zeile_7" localSheetId="5">'Physio-Ergotherapie'!$I$20:$AD$20</definedName>
    <definedName name="Zeile_8" localSheetId="1">Lebensmittel!#REF!</definedName>
    <definedName name="Zeile_8" localSheetId="4">LifeSience!$I$31:$AD$31</definedName>
    <definedName name="Zeile_8" localSheetId="3">Logistik!#REF!</definedName>
    <definedName name="Zeile_8" localSheetId="2">'Metallbau-verarb'!#REF!</definedName>
    <definedName name="Zeile_8" localSheetId="5">'Physio-Ergotherapie'!$I$21:$AD$21</definedName>
    <definedName name="Zeile_9" localSheetId="1">Lebensmittel!#REF!</definedName>
    <definedName name="Zeile_9" localSheetId="4">LifeSience!$I$34:$AD$34</definedName>
    <definedName name="Zeile_9" localSheetId="3">Logistik!#REF!</definedName>
    <definedName name="Zeile_9" localSheetId="2">'Metallbau-verarb'!#REF!</definedName>
    <definedName name="Zeile_9" localSheetId="5">'Physio-Ergotherapie'!#REF!</definedName>
  </definedNames>
  <calcPr calcId="162913"/>
</workbook>
</file>

<file path=xl/calcChain.xml><?xml version="1.0" encoding="utf-8"?>
<calcChain xmlns="http://schemas.openxmlformats.org/spreadsheetml/2006/main">
  <c r="AK34" i="5" l="1"/>
  <c r="AJ34" i="5"/>
  <c r="AI34" i="5"/>
  <c r="AH34" i="5"/>
  <c r="AG34" i="5"/>
  <c r="AF34" i="5"/>
  <c r="AE34" i="5"/>
  <c r="AD34" i="5"/>
  <c r="AC34" i="5"/>
  <c r="AB34" i="5"/>
  <c r="AA34" i="5"/>
  <c r="Z34" i="5"/>
  <c r="Y34" i="5"/>
  <c r="X34" i="5"/>
  <c r="W34" i="5"/>
  <c r="V34" i="5"/>
  <c r="U34" i="5"/>
  <c r="T34" i="5"/>
  <c r="S34" i="5"/>
  <c r="R34" i="5"/>
  <c r="Q34" i="5"/>
  <c r="P34" i="5"/>
  <c r="O34" i="5"/>
  <c r="N34" i="5"/>
  <c r="M34" i="5"/>
  <c r="L34" i="5"/>
  <c r="K34" i="5"/>
  <c r="J34" i="5"/>
  <c r="I34" i="5"/>
  <c r="H34" i="5"/>
  <c r="G34" i="5"/>
  <c r="F34" i="5"/>
  <c r="E34" i="5"/>
  <c r="D34" i="5"/>
  <c r="C34" i="5"/>
  <c r="B34" i="5"/>
  <c r="AK33" i="5"/>
  <c r="AJ33" i="5"/>
  <c r="AI33" i="5"/>
  <c r="AH33" i="5"/>
  <c r="AG33" i="5"/>
  <c r="AF33" i="5"/>
  <c r="AE33" i="5"/>
  <c r="AD33" i="5"/>
  <c r="AC33" i="5"/>
  <c r="AB33" i="5"/>
  <c r="AA33" i="5"/>
  <c r="Z33" i="5"/>
  <c r="Y33" i="5"/>
  <c r="X33" i="5"/>
  <c r="W33" i="5"/>
  <c r="V33" i="5"/>
  <c r="U33" i="5"/>
  <c r="T33" i="5"/>
  <c r="S33" i="5"/>
  <c r="R33" i="5"/>
  <c r="Q33" i="5"/>
  <c r="P33" i="5"/>
  <c r="O33" i="5"/>
  <c r="N33" i="5"/>
  <c r="M33" i="5"/>
  <c r="L33" i="5"/>
  <c r="K33" i="5"/>
  <c r="J33" i="5"/>
  <c r="I33" i="5"/>
  <c r="H33" i="5"/>
  <c r="G33" i="5"/>
  <c r="F33" i="5"/>
  <c r="E33" i="5"/>
  <c r="D33" i="5"/>
  <c r="C33" i="5"/>
  <c r="B33" i="5"/>
  <c r="AK32" i="5"/>
  <c r="AJ32" i="5"/>
  <c r="AI32" i="5"/>
  <c r="AH32" i="5"/>
  <c r="AG32" i="5"/>
  <c r="AF32" i="5"/>
  <c r="AE32" i="5"/>
  <c r="AD32" i="5"/>
  <c r="AC32" i="5"/>
  <c r="AB32" i="5"/>
  <c r="AA32" i="5"/>
  <c r="Z32" i="5"/>
  <c r="Y32" i="5"/>
  <c r="X32" i="5"/>
  <c r="W32" i="5"/>
  <c r="V32" i="5"/>
  <c r="U32" i="5"/>
  <c r="T32" i="5"/>
  <c r="S32" i="5"/>
  <c r="R32" i="5"/>
  <c r="Q32" i="5"/>
  <c r="P32" i="5"/>
  <c r="O32" i="5"/>
  <c r="N32" i="5"/>
  <c r="M32" i="5"/>
  <c r="L32" i="5"/>
  <c r="K32" i="5"/>
  <c r="J32" i="5"/>
  <c r="I32" i="5"/>
  <c r="H32" i="5"/>
  <c r="G32" i="5"/>
  <c r="F32" i="5"/>
  <c r="E32" i="5"/>
  <c r="D32" i="5"/>
  <c r="C32" i="5"/>
  <c r="B32" i="5"/>
  <c r="B14" i="11"/>
  <c r="B15" i="11"/>
  <c r="B16" i="11"/>
  <c r="B17" i="11"/>
  <c r="B18" i="11"/>
  <c r="B19" i="11"/>
  <c r="B20" i="11"/>
  <c r="B21" i="11"/>
  <c r="B13" i="11"/>
  <c r="B14" i="5"/>
  <c r="B15" i="5"/>
  <c r="B16" i="5"/>
  <c r="B17" i="5"/>
  <c r="B18" i="5"/>
  <c r="B19" i="5"/>
  <c r="B20" i="5"/>
  <c r="B21" i="5"/>
  <c r="B22" i="5"/>
  <c r="B23" i="5"/>
  <c r="B24" i="5"/>
  <c r="B25" i="5"/>
  <c r="B26" i="5"/>
  <c r="B27" i="5"/>
  <c r="B28" i="5"/>
  <c r="B29" i="5"/>
  <c r="B30" i="5"/>
  <c r="B31" i="5"/>
  <c r="B13" i="5"/>
  <c r="AK21" i="11"/>
  <c r="AJ21" i="11"/>
  <c r="AI21" i="11"/>
  <c r="AH21" i="11"/>
  <c r="AG21" i="11"/>
  <c r="AF21" i="11"/>
  <c r="AE21" i="11"/>
  <c r="AD21" i="11"/>
  <c r="AC21" i="11"/>
  <c r="AB21" i="11"/>
  <c r="AA21" i="11"/>
  <c r="Z21" i="11"/>
  <c r="Y21" i="11"/>
  <c r="X21" i="11"/>
  <c r="W21" i="11"/>
  <c r="V21" i="11"/>
  <c r="U21" i="11"/>
  <c r="T21" i="11"/>
  <c r="S21" i="11"/>
  <c r="R21" i="11"/>
  <c r="Q21" i="11"/>
  <c r="P21" i="11"/>
  <c r="O21" i="11"/>
  <c r="N21" i="11"/>
  <c r="M21" i="11"/>
  <c r="L21" i="11"/>
  <c r="K21" i="11"/>
  <c r="J21" i="11"/>
  <c r="AK20" i="11"/>
  <c r="AJ20" i="11"/>
  <c r="AI20" i="11"/>
  <c r="AH20" i="11"/>
  <c r="AG20" i="11"/>
  <c r="AF20" i="11"/>
  <c r="AE20" i="11"/>
  <c r="AD20" i="11"/>
  <c r="AC20" i="11"/>
  <c r="AB20" i="11"/>
  <c r="AA20" i="11"/>
  <c r="Z20" i="11"/>
  <c r="Y20" i="11"/>
  <c r="X20" i="11"/>
  <c r="W20" i="11"/>
  <c r="V20" i="11"/>
  <c r="U20" i="11"/>
  <c r="T20" i="11"/>
  <c r="S20" i="11"/>
  <c r="R20" i="11"/>
  <c r="Q20" i="11"/>
  <c r="P20" i="11"/>
  <c r="O20" i="11"/>
  <c r="N20" i="11"/>
  <c r="M20" i="11"/>
  <c r="L20" i="11"/>
  <c r="K20" i="11"/>
  <c r="J20" i="11"/>
  <c r="AK19" i="11"/>
  <c r="AJ19" i="11"/>
  <c r="AI19" i="11"/>
  <c r="AH19" i="11"/>
  <c r="AG19" i="11"/>
  <c r="AF19" i="11"/>
  <c r="AE19" i="11"/>
  <c r="AD19" i="11"/>
  <c r="AC19" i="11"/>
  <c r="AB19" i="11"/>
  <c r="AA19" i="11"/>
  <c r="Z19" i="11"/>
  <c r="Y19" i="11"/>
  <c r="X19" i="11"/>
  <c r="W19" i="11"/>
  <c r="V19" i="11"/>
  <c r="U19" i="11"/>
  <c r="T19" i="11"/>
  <c r="S19" i="11"/>
  <c r="R19" i="11"/>
  <c r="Q19" i="11"/>
  <c r="P19" i="11"/>
  <c r="O19" i="11"/>
  <c r="N19" i="11"/>
  <c r="M19" i="11"/>
  <c r="L19" i="11"/>
  <c r="K19" i="11"/>
  <c r="J19" i="11"/>
  <c r="AK18" i="11"/>
  <c r="AJ18" i="11"/>
  <c r="AI18" i="11"/>
  <c r="AH18" i="11"/>
  <c r="AG18" i="11"/>
  <c r="AF18" i="11"/>
  <c r="AE18" i="11"/>
  <c r="AD18" i="11"/>
  <c r="AC18" i="11"/>
  <c r="AB18" i="11"/>
  <c r="AA18" i="11"/>
  <c r="Z18" i="11"/>
  <c r="Y18" i="11"/>
  <c r="X18" i="11"/>
  <c r="W18" i="11"/>
  <c r="V18" i="11"/>
  <c r="U18" i="11"/>
  <c r="T18" i="11"/>
  <c r="S18" i="11"/>
  <c r="R18" i="11"/>
  <c r="Q18" i="11"/>
  <c r="P18" i="11"/>
  <c r="O18" i="11"/>
  <c r="N18" i="11"/>
  <c r="M18" i="11"/>
  <c r="L18" i="11"/>
  <c r="K18" i="11"/>
  <c r="J18" i="11"/>
  <c r="AK17" i="11"/>
  <c r="AJ17" i="11"/>
  <c r="AI17" i="11"/>
  <c r="AH17" i="11"/>
  <c r="AG17" i="11"/>
  <c r="AF17" i="11"/>
  <c r="AE17" i="11"/>
  <c r="AD17" i="11"/>
  <c r="AC17" i="11"/>
  <c r="AB17" i="11"/>
  <c r="AA17" i="11"/>
  <c r="Z17" i="11"/>
  <c r="Y17" i="11"/>
  <c r="X17" i="11"/>
  <c r="W17" i="11"/>
  <c r="V17" i="11"/>
  <c r="U17" i="11"/>
  <c r="T17" i="11"/>
  <c r="S17" i="11"/>
  <c r="R17" i="11"/>
  <c r="Q17" i="11"/>
  <c r="P17" i="11"/>
  <c r="O17" i="11"/>
  <c r="N17" i="11"/>
  <c r="M17" i="11"/>
  <c r="L17" i="11"/>
  <c r="K17" i="11"/>
  <c r="J17" i="11"/>
  <c r="AK16" i="11"/>
  <c r="AJ16" i="11"/>
  <c r="AI16" i="11"/>
  <c r="AH16" i="11"/>
  <c r="AG16" i="11"/>
  <c r="AF16" i="11"/>
  <c r="AE16" i="11"/>
  <c r="AD16" i="11"/>
  <c r="AC16" i="11"/>
  <c r="AB16" i="11"/>
  <c r="AA16" i="11"/>
  <c r="Z16" i="11"/>
  <c r="Y16" i="11"/>
  <c r="X16" i="11"/>
  <c r="W16" i="11"/>
  <c r="V16" i="11"/>
  <c r="U16" i="11"/>
  <c r="T16" i="11"/>
  <c r="S16" i="11"/>
  <c r="R16" i="11"/>
  <c r="Q16" i="11"/>
  <c r="P16" i="11"/>
  <c r="O16" i="11"/>
  <c r="N16" i="11"/>
  <c r="M16" i="11"/>
  <c r="L16" i="11"/>
  <c r="K16" i="11"/>
  <c r="J16" i="11"/>
  <c r="AK15" i="11"/>
  <c r="AJ15" i="11"/>
  <c r="AI15" i="11"/>
  <c r="AH15" i="11"/>
  <c r="AG15" i="11"/>
  <c r="AF15" i="11"/>
  <c r="AE15" i="11"/>
  <c r="AD15" i="11"/>
  <c r="AC15" i="11"/>
  <c r="AB15" i="11"/>
  <c r="AA15" i="11"/>
  <c r="Z15" i="11"/>
  <c r="Y15" i="11"/>
  <c r="X15" i="11"/>
  <c r="W15" i="11"/>
  <c r="V15" i="11"/>
  <c r="U15" i="11"/>
  <c r="T15" i="11"/>
  <c r="S15" i="11"/>
  <c r="R15" i="11"/>
  <c r="Q15" i="11"/>
  <c r="P15" i="11"/>
  <c r="O15" i="11"/>
  <c r="N15" i="11"/>
  <c r="M15" i="11"/>
  <c r="L15" i="11"/>
  <c r="K15" i="11"/>
  <c r="J15" i="11"/>
  <c r="AK14" i="11"/>
  <c r="AJ14" i="11"/>
  <c r="AI14" i="11"/>
  <c r="AH14" i="11"/>
  <c r="AG14" i="11"/>
  <c r="AF14" i="11"/>
  <c r="AE14" i="11"/>
  <c r="AD14" i="11"/>
  <c r="AC14" i="11"/>
  <c r="AB14" i="11"/>
  <c r="AA14" i="11"/>
  <c r="Z14" i="11"/>
  <c r="Y14" i="11"/>
  <c r="X14" i="11"/>
  <c r="W14" i="11"/>
  <c r="V14" i="11"/>
  <c r="U14" i="11"/>
  <c r="T14" i="11"/>
  <c r="S14" i="11"/>
  <c r="R14" i="11"/>
  <c r="Q14" i="11"/>
  <c r="P14" i="11"/>
  <c r="O14" i="11"/>
  <c r="N14" i="11"/>
  <c r="M14" i="11"/>
  <c r="L14" i="11"/>
  <c r="K14" i="11"/>
  <c r="J14" i="11"/>
  <c r="AK13" i="11"/>
  <c r="AJ13" i="11"/>
  <c r="AI13" i="11"/>
  <c r="AH13" i="11"/>
  <c r="AG13" i="11"/>
  <c r="AF13" i="11"/>
  <c r="AE13" i="11"/>
  <c r="AD13" i="11"/>
  <c r="AC13" i="11"/>
  <c r="AB13" i="11"/>
  <c r="AA13" i="11"/>
  <c r="Z13" i="11"/>
  <c r="Y13" i="11"/>
  <c r="X13" i="11"/>
  <c r="W13" i="11"/>
  <c r="V13" i="11"/>
  <c r="U13" i="11"/>
  <c r="T13" i="11"/>
  <c r="S13" i="11"/>
  <c r="R13" i="11"/>
  <c r="Q13" i="11"/>
  <c r="P13" i="11"/>
  <c r="O13" i="11"/>
  <c r="N13" i="11"/>
  <c r="M13" i="11"/>
  <c r="L13" i="11"/>
  <c r="K13" i="11"/>
  <c r="J13" i="11"/>
  <c r="AK12" i="11"/>
  <c r="AJ12" i="11"/>
  <c r="AI12" i="11"/>
  <c r="AH12" i="11"/>
  <c r="AG12" i="11"/>
  <c r="AF12" i="11"/>
  <c r="AE12" i="11"/>
  <c r="AD12" i="11"/>
  <c r="AC12" i="11"/>
  <c r="AB12" i="11"/>
  <c r="AA12" i="11"/>
  <c r="Z12" i="11"/>
  <c r="Y12" i="11"/>
  <c r="X12" i="11"/>
  <c r="W12" i="11"/>
  <c r="V12" i="11"/>
  <c r="U12" i="11"/>
  <c r="T12" i="11"/>
  <c r="S12" i="11"/>
  <c r="R12" i="11"/>
  <c r="Q12" i="11"/>
  <c r="P12" i="11"/>
  <c r="O12" i="11"/>
  <c r="N12" i="11"/>
  <c r="M12" i="11"/>
  <c r="L12" i="11"/>
  <c r="K12" i="11"/>
  <c r="J12" i="11"/>
  <c r="AK11" i="11"/>
  <c r="AJ11" i="11"/>
  <c r="AI11" i="11"/>
  <c r="AH11" i="11"/>
  <c r="AG11" i="11"/>
  <c r="AF11" i="11"/>
  <c r="AE11" i="11"/>
  <c r="AD11" i="11"/>
  <c r="AC11" i="11"/>
  <c r="AB11" i="11"/>
  <c r="AA11" i="11"/>
  <c r="Z11" i="11"/>
  <c r="Y11" i="11"/>
  <c r="X11" i="11"/>
  <c r="W11" i="11"/>
  <c r="V11" i="11"/>
  <c r="U11" i="11"/>
  <c r="T11" i="11"/>
  <c r="S11" i="11"/>
  <c r="R11" i="11"/>
  <c r="Q11" i="11"/>
  <c r="P11" i="11"/>
  <c r="O11" i="11"/>
  <c r="N11" i="11"/>
  <c r="M11" i="11"/>
  <c r="L11" i="11"/>
  <c r="K11" i="11"/>
  <c r="J11" i="11"/>
  <c r="I21" i="11"/>
  <c r="H21" i="11"/>
  <c r="G21" i="11"/>
  <c r="F21" i="11"/>
  <c r="E21" i="11"/>
  <c r="D21" i="11"/>
  <c r="C21" i="11"/>
  <c r="I20" i="11"/>
  <c r="H20" i="11"/>
  <c r="G20" i="11"/>
  <c r="F20" i="11"/>
  <c r="E20" i="11"/>
  <c r="D20" i="11"/>
  <c r="C20" i="11"/>
  <c r="I19" i="11"/>
  <c r="H19" i="11"/>
  <c r="G19" i="11"/>
  <c r="F19" i="11"/>
  <c r="E19" i="11"/>
  <c r="D19" i="11"/>
  <c r="C19" i="11"/>
  <c r="I18" i="11"/>
  <c r="H18" i="11"/>
  <c r="G18" i="11"/>
  <c r="F18" i="11"/>
  <c r="E18" i="11"/>
  <c r="D18" i="11"/>
  <c r="C18" i="11"/>
  <c r="I17" i="11"/>
  <c r="H17" i="11"/>
  <c r="G17" i="11"/>
  <c r="F17" i="11"/>
  <c r="E17" i="11"/>
  <c r="D17" i="11"/>
  <c r="C17" i="11"/>
  <c r="I16" i="11"/>
  <c r="H16" i="11"/>
  <c r="G16" i="11"/>
  <c r="F16" i="11"/>
  <c r="E16" i="11"/>
  <c r="D16" i="11"/>
  <c r="C16" i="11"/>
  <c r="I15" i="11"/>
  <c r="H15" i="11"/>
  <c r="G15" i="11"/>
  <c r="F15" i="11"/>
  <c r="E15" i="11"/>
  <c r="D15" i="11"/>
  <c r="C15" i="11"/>
  <c r="I14" i="11"/>
  <c r="H14" i="11"/>
  <c r="G14" i="11"/>
  <c r="F14" i="11"/>
  <c r="E14" i="11"/>
  <c r="D14" i="11"/>
  <c r="C14" i="11"/>
  <c r="I13" i="11"/>
  <c r="H13" i="11"/>
  <c r="G13" i="11"/>
  <c r="F13" i="11"/>
  <c r="E13" i="11"/>
  <c r="D13" i="11"/>
  <c r="I12" i="11"/>
  <c r="H12" i="11"/>
  <c r="G12" i="11"/>
  <c r="F12" i="11"/>
  <c r="E12" i="11"/>
  <c r="D12" i="11"/>
  <c r="I11" i="11"/>
  <c r="H11" i="11"/>
  <c r="G11" i="11"/>
  <c r="F11" i="11"/>
  <c r="E11" i="11"/>
  <c r="D11" i="11"/>
  <c r="AK31" i="5"/>
  <c r="AJ31" i="5"/>
  <c r="AI31" i="5"/>
  <c r="AH31" i="5"/>
  <c r="AG31" i="5"/>
  <c r="AF31" i="5"/>
  <c r="AE31" i="5"/>
  <c r="AD31" i="5"/>
  <c r="AC31" i="5"/>
  <c r="AB31" i="5"/>
  <c r="AA31" i="5"/>
  <c r="Z31" i="5"/>
  <c r="Y31" i="5"/>
  <c r="X31" i="5"/>
  <c r="W31" i="5"/>
  <c r="V31" i="5"/>
  <c r="U31" i="5"/>
  <c r="T31" i="5"/>
  <c r="S31" i="5"/>
  <c r="R31" i="5"/>
  <c r="Q31" i="5"/>
  <c r="P31" i="5"/>
  <c r="O31" i="5"/>
  <c r="N31" i="5"/>
  <c r="M31" i="5"/>
  <c r="L31" i="5"/>
  <c r="K31" i="5"/>
  <c r="J31" i="5"/>
  <c r="AK30" i="5"/>
  <c r="AJ30" i="5"/>
  <c r="AI30" i="5"/>
  <c r="AH30" i="5"/>
  <c r="AG30" i="5"/>
  <c r="AF30" i="5"/>
  <c r="AE30" i="5"/>
  <c r="AD30" i="5"/>
  <c r="AC30" i="5"/>
  <c r="AB30" i="5"/>
  <c r="AA30" i="5"/>
  <c r="Z30" i="5"/>
  <c r="Y30" i="5"/>
  <c r="X30" i="5"/>
  <c r="W30" i="5"/>
  <c r="V30" i="5"/>
  <c r="U30" i="5"/>
  <c r="T30" i="5"/>
  <c r="S30" i="5"/>
  <c r="R30" i="5"/>
  <c r="Q30" i="5"/>
  <c r="P30" i="5"/>
  <c r="O30" i="5"/>
  <c r="N30" i="5"/>
  <c r="M30" i="5"/>
  <c r="L30" i="5"/>
  <c r="K30" i="5"/>
  <c r="J30" i="5"/>
  <c r="AK29" i="5"/>
  <c r="AJ29" i="5"/>
  <c r="AI29" i="5"/>
  <c r="AH29" i="5"/>
  <c r="AG29" i="5"/>
  <c r="AF29" i="5"/>
  <c r="AE29" i="5"/>
  <c r="AD29" i="5"/>
  <c r="AC29" i="5"/>
  <c r="AB29" i="5"/>
  <c r="AA29" i="5"/>
  <c r="Z29" i="5"/>
  <c r="Y29" i="5"/>
  <c r="X29" i="5"/>
  <c r="W29" i="5"/>
  <c r="V29" i="5"/>
  <c r="U29" i="5"/>
  <c r="T29" i="5"/>
  <c r="S29" i="5"/>
  <c r="R29" i="5"/>
  <c r="Q29" i="5"/>
  <c r="P29" i="5"/>
  <c r="O29" i="5"/>
  <c r="N29" i="5"/>
  <c r="M29" i="5"/>
  <c r="L29" i="5"/>
  <c r="K29" i="5"/>
  <c r="J29" i="5"/>
  <c r="AK28" i="5"/>
  <c r="AJ28" i="5"/>
  <c r="AI28" i="5"/>
  <c r="AH28" i="5"/>
  <c r="AG28" i="5"/>
  <c r="AF28" i="5"/>
  <c r="AE28" i="5"/>
  <c r="AD28" i="5"/>
  <c r="AC28" i="5"/>
  <c r="AB28" i="5"/>
  <c r="AA28" i="5"/>
  <c r="Z28" i="5"/>
  <c r="Y28" i="5"/>
  <c r="X28" i="5"/>
  <c r="W28" i="5"/>
  <c r="V28" i="5"/>
  <c r="U28" i="5"/>
  <c r="T28" i="5"/>
  <c r="S28" i="5"/>
  <c r="R28" i="5"/>
  <c r="Q28" i="5"/>
  <c r="P28" i="5"/>
  <c r="O28" i="5"/>
  <c r="N28" i="5"/>
  <c r="M28" i="5"/>
  <c r="L28" i="5"/>
  <c r="K28" i="5"/>
  <c r="J28" i="5"/>
  <c r="AK27" i="5"/>
  <c r="AJ27" i="5"/>
  <c r="AI27" i="5"/>
  <c r="AH27" i="5"/>
  <c r="AG27" i="5"/>
  <c r="AF27" i="5"/>
  <c r="AE27" i="5"/>
  <c r="AD27" i="5"/>
  <c r="AC27" i="5"/>
  <c r="AB27" i="5"/>
  <c r="AA27" i="5"/>
  <c r="Z27" i="5"/>
  <c r="Y27" i="5"/>
  <c r="X27" i="5"/>
  <c r="W27" i="5"/>
  <c r="V27" i="5"/>
  <c r="U27" i="5"/>
  <c r="T27" i="5"/>
  <c r="S27" i="5"/>
  <c r="R27" i="5"/>
  <c r="Q27" i="5"/>
  <c r="P27" i="5"/>
  <c r="O27" i="5"/>
  <c r="N27" i="5"/>
  <c r="M27" i="5"/>
  <c r="L27" i="5"/>
  <c r="K27" i="5"/>
  <c r="J27" i="5"/>
  <c r="AK26" i="5"/>
  <c r="AJ26" i="5"/>
  <c r="AI26" i="5"/>
  <c r="AH26" i="5"/>
  <c r="AG26" i="5"/>
  <c r="AF26" i="5"/>
  <c r="AE26" i="5"/>
  <c r="AD26" i="5"/>
  <c r="AC26" i="5"/>
  <c r="AB26" i="5"/>
  <c r="AA26" i="5"/>
  <c r="Z26" i="5"/>
  <c r="Y26" i="5"/>
  <c r="X26" i="5"/>
  <c r="W26" i="5"/>
  <c r="V26" i="5"/>
  <c r="U26" i="5"/>
  <c r="T26" i="5"/>
  <c r="S26" i="5"/>
  <c r="R26" i="5"/>
  <c r="Q26" i="5"/>
  <c r="P26" i="5"/>
  <c r="O26" i="5"/>
  <c r="N26" i="5"/>
  <c r="M26" i="5"/>
  <c r="L26" i="5"/>
  <c r="K26" i="5"/>
  <c r="J26" i="5"/>
  <c r="AK25" i="5"/>
  <c r="AJ25" i="5"/>
  <c r="AI25" i="5"/>
  <c r="AH25" i="5"/>
  <c r="AG25" i="5"/>
  <c r="AF25" i="5"/>
  <c r="AE25" i="5"/>
  <c r="AD25" i="5"/>
  <c r="AC25" i="5"/>
  <c r="AB25" i="5"/>
  <c r="AA25" i="5"/>
  <c r="Z25" i="5"/>
  <c r="Y25" i="5"/>
  <c r="X25" i="5"/>
  <c r="W25" i="5"/>
  <c r="V25" i="5"/>
  <c r="U25" i="5"/>
  <c r="T25" i="5"/>
  <c r="S25" i="5"/>
  <c r="R25" i="5"/>
  <c r="Q25" i="5"/>
  <c r="P25" i="5"/>
  <c r="O25" i="5"/>
  <c r="N25" i="5"/>
  <c r="M25" i="5"/>
  <c r="L25" i="5"/>
  <c r="K25" i="5"/>
  <c r="J25" i="5"/>
  <c r="AK24" i="5"/>
  <c r="AJ24" i="5"/>
  <c r="AI24" i="5"/>
  <c r="AH24" i="5"/>
  <c r="AG24" i="5"/>
  <c r="AF24" i="5"/>
  <c r="AE24" i="5"/>
  <c r="AD24" i="5"/>
  <c r="AC24" i="5"/>
  <c r="AB24" i="5"/>
  <c r="AA24" i="5"/>
  <c r="Z24" i="5"/>
  <c r="Y24" i="5"/>
  <c r="X24" i="5"/>
  <c r="W24" i="5"/>
  <c r="V24" i="5"/>
  <c r="U24" i="5"/>
  <c r="T24" i="5"/>
  <c r="S24" i="5"/>
  <c r="R24" i="5"/>
  <c r="Q24" i="5"/>
  <c r="P24" i="5"/>
  <c r="O24" i="5"/>
  <c r="N24" i="5"/>
  <c r="M24" i="5"/>
  <c r="L24" i="5"/>
  <c r="K24" i="5"/>
  <c r="J24" i="5"/>
  <c r="AK23" i="5"/>
  <c r="AJ23" i="5"/>
  <c r="AI23" i="5"/>
  <c r="AH23" i="5"/>
  <c r="AG23" i="5"/>
  <c r="AF23" i="5"/>
  <c r="AE23" i="5"/>
  <c r="AD23" i="5"/>
  <c r="AC23" i="5"/>
  <c r="AB23" i="5"/>
  <c r="AA23" i="5"/>
  <c r="Z23" i="5"/>
  <c r="Y23" i="5"/>
  <c r="X23" i="5"/>
  <c r="W23" i="5"/>
  <c r="V23" i="5"/>
  <c r="U23" i="5"/>
  <c r="T23" i="5"/>
  <c r="S23" i="5"/>
  <c r="R23" i="5"/>
  <c r="Q23" i="5"/>
  <c r="P23" i="5"/>
  <c r="O23" i="5"/>
  <c r="N23" i="5"/>
  <c r="M23" i="5"/>
  <c r="L23" i="5"/>
  <c r="K23" i="5"/>
  <c r="J23" i="5"/>
  <c r="AK22" i="5"/>
  <c r="AJ22" i="5"/>
  <c r="AI22" i="5"/>
  <c r="AH22" i="5"/>
  <c r="AG22" i="5"/>
  <c r="AF22" i="5"/>
  <c r="AE22" i="5"/>
  <c r="AD22" i="5"/>
  <c r="AC22" i="5"/>
  <c r="AB22" i="5"/>
  <c r="AA22" i="5"/>
  <c r="Z22" i="5"/>
  <c r="Y22" i="5"/>
  <c r="X22" i="5"/>
  <c r="W22" i="5"/>
  <c r="V22" i="5"/>
  <c r="U22" i="5"/>
  <c r="T22" i="5"/>
  <c r="S22" i="5"/>
  <c r="R22" i="5"/>
  <c r="Q22" i="5"/>
  <c r="P22" i="5"/>
  <c r="O22" i="5"/>
  <c r="N22" i="5"/>
  <c r="M22" i="5"/>
  <c r="L22" i="5"/>
  <c r="K22" i="5"/>
  <c r="J22" i="5"/>
  <c r="AK21" i="5"/>
  <c r="AJ21" i="5"/>
  <c r="AI21" i="5"/>
  <c r="AH21" i="5"/>
  <c r="AG21" i="5"/>
  <c r="AF21" i="5"/>
  <c r="AE21" i="5"/>
  <c r="AD21" i="5"/>
  <c r="AC21" i="5"/>
  <c r="AB21" i="5"/>
  <c r="AA21" i="5"/>
  <c r="Z21" i="5"/>
  <c r="Y21" i="5"/>
  <c r="X21" i="5"/>
  <c r="W21" i="5"/>
  <c r="V21" i="5"/>
  <c r="U21" i="5"/>
  <c r="T21" i="5"/>
  <c r="S21" i="5"/>
  <c r="R21" i="5"/>
  <c r="Q21" i="5"/>
  <c r="P21" i="5"/>
  <c r="O21" i="5"/>
  <c r="N21" i="5"/>
  <c r="M21" i="5"/>
  <c r="L21" i="5"/>
  <c r="K21" i="5"/>
  <c r="J21" i="5"/>
  <c r="AK20" i="5"/>
  <c r="AJ20" i="5"/>
  <c r="AI20" i="5"/>
  <c r="AH20" i="5"/>
  <c r="AG20" i="5"/>
  <c r="AF20" i="5"/>
  <c r="AE20" i="5"/>
  <c r="AD20" i="5"/>
  <c r="AC20" i="5"/>
  <c r="AB20" i="5"/>
  <c r="AA20" i="5"/>
  <c r="Z20" i="5"/>
  <c r="Y20" i="5"/>
  <c r="X20" i="5"/>
  <c r="W20" i="5"/>
  <c r="V20" i="5"/>
  <c r="U20" i="5"/>
  <c r="T20" i="5"/>
  <c r="S20" i="5"/>
  <c r="R20" i="5"/>
  <c r="Q20" i="5"/>
  <c r="P20" i="5"/>
  <c r="O20" i="5"/>
  <c r="N20" i="5"/>
  <c r="M20" i="5"/>
  <c r="L20" i="5"/>
  <c r="K20" i="5"/>
  <c r="J20" i="5"/>
  <c r="AK19" i="5"/>
  <c r="AJ19" i="5"/>
  <c r="AI19" i="5"/>
  <c r="AH19" i="5"/>
  <c r="AG19" i="5"/>
  <c r="AF19" i="5"/>
  <c r="AE19" i="5"/>
  <c r="AD19" i="5"/>
  <c r="AC19" i="5"/>
  <c r="AB19" i="5"/>
  <c r="AA19" i="5"/>
  <c r="Z19" i="5"/>
  <c r="Y19" i="5"/>
  <c r="X19" i="5"/>
  <c r="W19" i="5"/>
  <c r="V19" i="5"/>
  <c r="U19" i="5"/>
  <c r="T19" i="5"/>
  <c r="S19" i="5"/>
  <c r="R19" i="5"/>
  <c r="Q19" i="5"/>
  <c r="P19" i="5"/>
  <c r="O19" i="5"/>
  <c r="N19" i="5"/>
  <c r="M19" i="5"/>
  <c r="L19" i="5"/>
  <c r="K19" i="5"/>
  <c r="J19" i="5"/>
  <c r="AK18" i="5"/>
  <c r="AJ18" i="5"/>
  <c r="AI18" i="5"/>
  <c r="AH18" i="5"/>
  <c r="AG18" i="5"/>
  <c r="AF18" i="5"/>
  <c r="AE18" i="5"/>
  <c r="AD18" i="5"/>
  <c r="AC18" i="5"/>
  <c r="AB18" i="5"/>
  <c r="AA18" i="5"/>
  <c r="Z18" i="5"/>
  <c r="Y18" i="5"/>
  <c r="X18" i="5"/>
  <c r="W18" i="5"/>
  <c r="V18" i="5"/>
  <c r="U18" i="5"/>
  <c r="T18" i="5"/>
  <c r="S18" i="5"/>
  <c r="R18" i="5"/>
  <c r="Q18" i="5"/>
  <c r="P18" i="5"/>
  <c r="O18" i="5"/>
  <c r="N18" i="5"/>
  <c r="M18" i="5"/>
  <c r="L18" i="5"/>
  <c r="K18" i="5"/>
  <c r="J18" i="5"/>
  <c r="AK17" i="5"/>
  <c r="AJ17" i="5"/>
  <c r="AI17" i="5"/>
  <c r="AH17" i="5"/>
  <c r="AG17" i="5"/>
  <c r="AF17" i="5"/>
  <c r="AE17" i="5"/>
  <c r="AD17" i="5"/>
  <c r="AC17" i="5"/>
  <c r="AB17" i="5"/>
  <c r="AA17" i="5"/>
  <c r="Z17" i="5"/>
  <c r="Y17" i="5"/>
  <c r="X17" i="5"/>
  <c r="W17" i="5"/>
  <c r="V17" i="5"/>
  <c r="U17" i="5"/>
  <c r="T17" i="5"/>
  <c r="S17" i="5"/>
  <c r="R17" i="5"/>
  <c r="Q17" i="5"/>
  <c r="P17" i="5"/>
  <c r="O17" i="5"/>
  <c r="N17" i="5"/>
  <c r="M17" i="5"/>
  <c r="L17" i="5"/>
  <c r="K17" i="5"/>
  <c r="J17" i="5"/>
  <c r="AK16" i="5"/>
  <c r="AJ16" i="5"/>
  <c r="AI16" i="5"/>
  <c r="AH16" i="5"/>
  <c r="AG16" i="5"/>
  <c r="AF16" i="5"/>
  <c r="AE16" i="5"/>
  <c r="AD16" i="5"/>
  <c r="AC16" i="5"/>
  <c r="AB16" i="5"/>
  <c r="AA16" i="5"/>
  <c r="Z16" i="5"/>
  <c r="Y16" i="5"/>
  <c r="X16" i="5"/>
  <c r="W16" i="5"/>
  <c r="V16" i="5"/>
  <c r="U16" i="5"/>
  <c r="T16" i="5"/>
  <c r="S16" i="5"/>
  <c r="R16" i="5"/>
  <c r="Q16" i="5"/>
  <c r="P16" i="5"/>
  <c r="O16" i="5"/>
  <c r="N16" i="5"/>
  <c r="M16" i="5"/>
  <c r="L16" i="5"/>
  <c r="K16" i="5"/>
  <c r="J16" i="5"/>
  <c r="AK15" i="5"/>
  <c r="AJ15" i="5"/>
  <c r="AI15" i="5"/>
  <c r="AH15" i="5"/>
  <c r="AG15" i="5"/>
  <c r="AF15" i="5"/>
  <c r="AE15" i="5"/>
  <c r="AD15" i="5"/>
  <c r="AC15" i="5"/>
  <c r="AB15" i="5"/>
  <c r="AA15" i="5"/>
  <c r="Z15" i="5"/>
  <c r="Y15" i="5"/>
  <c r="X15" i="5"/>
  <c r="W15" i="5"/>
  <c r="V15" i="5"/>
  <c r="U15" i="5"/>
  <c r="T15" i="5"/>
  <c r="S15" i="5"/>
  <c r="R15" i="5"/>
  <c r="Q15" i="5"/>
  <c r="P15" i="5"/>
  <c r="O15" i="5"/>
  <c r="N15" i="5"/>
  <c r="M15" i="5"/>
  <c r="L15" i="5"/>
  <c r="K15" i="5"/>
  <c r="J15" i="5"/>
  <c r="AK14" i="5"/>
  <c r="AJ14" i="5"/>
  <c r="AI14" i="5"/>
  <c r="AH14" i="5"/>
  <c r="AG14" i="5"/>
  <c r="AF14" i="5"/>
  <c r="AE14" i="5"/>
  <c r="AD14" i="5"/>
  <c r="AC14" i="5"/>
  <c r="AB14" i="5"/>
  <c r="AA14" i="5"/>
  <c r="Z14" i="5"/>
  <c r="Y14" i="5"/>
  <c r="X14" i="5"/>
  <c r="W14" i="5"/>
  <c r="V14" i="5"/>
  <c r="U14" i="5"/>
  <c r="T14" i="5"/>
  <c r="S14" i="5"/>
  <c r="R14" i="5"/>
  <c r="Q14" i="5"/>
  <c r="P14" i="5"/>
  <c r="O14" i="5"/>
  <c r="N14" i="5"/>
  <c r="M14" i="5"/>
  <c r="L14" i="5"/>
  <c r="K14" i="5"/>
  <c r="J14" i="5"/>
  <c r="AK13" i="5"/>
  <c r="AJ13" i="5"/>
  <c r="AI13" i="5"/>
  <c r="AH13" i="5"/>
  <c r="AG13" i="5"/>
  <c r="AF13" i="5"/>
  <c r="AE13" i="5"/>
  <c r="AD13" i="5"/>
  <c r="AC13" i="5"/>
  <c r="AB13" i="5"/>
  <c r="AA13" i="5"/>
  <c r="Z13" i="5"/>
  <c r="Y13" i="5"/>
  <c r="X13" i="5"/>
  <c r="W13" i="5"/>
  <c r="V13" i="5"/>
  <c r="U13" i="5"/>
  <c r="T13" i="5"/>
  <c r="S13" i="5"/>
  <c r="R13" i="5"/>
  <c r="Q13" i="5"/>
  <c r="P13" i="5"/>
  <c r="O13" i="5"/>
  <c r="N13" i="5"/>
  <c r="M13" i="5"/>
  <c r="L13" i="5"/>
  <c r="K13" i="5"/>
  <c r="J13" i="5"/>
  <c r="AK12" i="5"/>
  <c r="AJ12" i="5"/>
  <c r="AI12" i="5"/>
  <c r="AH12" i="5"/>
  <c r="AG12" i="5"/>
  <c r="AF12" i="5"/>
  <c r="AE12" i="5"/>
  <c r="AD12" i="5"/>
  <c r="AC12" i="5"/>
  <c r="AB12" i="5"/>
  <c r="AA12" i="5"/>
  <c r="Z12" i="5"/>
  <c r="Y12" i="5"/>
  <c r="X12" i="5"/>
  <c r="W12" i="5"/>
  <c r="V12" i="5"/>
  <c r="U12" i="5"/>
  <c r="T12" i="5"/>
  <c r="S12" i="5"/>
  <c r="R12" i="5"/>
  <c r="Q12" i="5"/>
  <c r="P12" i="5"/>
  <c r="O12" i="5"/>
  <c r="N12" i="5"/>
  <c r="M12" i="5"/>
  <c r="L12" i="5"/>
  <c r="K12" i="5"/>
  <c r="J12" i="5"/>
  <c r="AK11" i="5"/>
  <c r="AJ11" i="5"/>
  <c r="AI11" i="5"/>
  <c r="AH11" i="5"/>
  <c r="AG11" i="5"/>
  <c r="AF11" i="5"/>
  <c r="AE11" i="5"/>
  <c r="AD11" i="5"/>
  <c r="AC11" i="5"/>
  <c r="AB11" i="5"/>
  <c r="AA11" i="5"/>
  <c r="Z11" i="5"/>
  <c r="Y11" i="5"/>
  <c r="X11" i="5"/>
  <c r="W11" i="5"/>
  <c r="V11" i="5"/>
  <c r="U11" i="5"/>
  <c r="T11" i="5"/>
  <c r="S11" i="5"/>
  <c r="R11" i="5"/>
  <c r="Q11" i="5"/>
  <c r="P11" i="5"/>
  <c r="O11" i="5"/>
  <c r="N11" i="5"/>
  <c r="M11" i="5"/>
  <c r="L11" i="5"/>
  <c r="K11" i="5"/>
  <c r="J11" i="5"/>
  <c r="I31" i="5"/>
  <c r="H31" i="5"/>
  <c r="G31" i="5"/>
  <c r="F31" i="5"/>
  <c r="E31" i="5"/>
  <c r="D31" i="5"/>
  <c r="C31" i="5"/>
  <c r="I30" i="5"/>
  <c r="H30" i="5"/>
  <c r="G30" i="5"/>
  <c r="F30" i="5"/>
  <c r="E30" i="5"/>
  <c r="D30" i="5"/>
  <c r="C30" i="5"/>
  <c r="I29" i="5"/>
  <c r="H29" i="5"/>
  <c r="G29" i="5"/>
  <c r="F29" i="5"/>
  <c r="E29" i="5"/>
  <c r="D29" i="5"/>
  <c r="C29" i="5"/>
  <c r="I28" i="5"/>
  <c r="H28" i="5"/>
  <c r="G28" i="5"/>
  <c r="F28" i="5"/>
  <c r="E28" i="5"/>
  <c r="D28" i="5"/>
  <c r="C28" i="5"/>
  <c r="I27" i="5"/>
  <c r="H27" i="5"/>
  <c r="G27" i="5"/>
  <c r="F27" i="5"/>
  <c r="E27" i="5"/>
  <c r="D27" i="5"/>
  <c r="C27" i="5"/>
  <c r="I26" i="5"/>
  <c r="H26" i="5"/>
  <c r="G26" i="5"/>
  <c r="F26" i="5"/>
  <c r="E26" i="5"/>
  <c r="D26" i="5"/>
  <c r="C26" i="5"/>
  <c r="I25" i="5"/>
  <c r="H25" i="5"/>
  <c r="G25" i="5"/>
  <c r="F25" i="5"/>
  <c r="E25" i="5"/>
  <c r="D25" i="5"/>
  <c r="C25" i="5"/>
  <c r="I24" i="5"/>
  <c r="H24" i="5"/>
  <c r="G24" i="5"/>
  <c r="F24" i="5"/>
  <c r="E24" i="5"/>
  <c r="D24" i="5"/>
  <c r="C24" i="5"/>
  <c r="I23" i="5"/>
  <c r="H23" i="5"/>
  <c r="G23" i="5"/>
  <c r="F23" i="5"/>
  <c r="E23" i="5"/>
  <c r="D23" i="5"/>
  <c r="C23" i="5"/>
  <c r="I22" i="5"/>
  <c r="H22" i="5"/>
  <c r="G22" i="5"/>
  <c r="F22" i="5"/>
  <c r="E22" i="5"/>
  <c r="D22" i="5"/>
  <c r="C22" i="5"/>
  <c r="I21" i="5"/>
  <c r="H21" i="5"/>
  <c r="G21" i="5"/>
  <c r="F21" i="5"/>
  <c r="E21" i="5"/>
  <c r="D21" i="5"/>
  <c r="C21" i="5"/>
  <c r="I20" i="5"/>
  <c r="H20" i="5"/>
  <c r="G20" i="5"/>
  <c r="F20" i="5"/>
  <c r="E20" i="5"/>
  <c r="D20" i="5"/>
  <c r="C20" i="5"/>
  <c r="I19" i="5"/>
  <c r="H19" i="5"/>
  <c r="G19" i="5"/>
  <c r="F19" i="5"/>
  <c r="E19" i="5"/>
  <c r="D19" i="5"/>
  <c r="C19" i="5"/>
  <c r="I18" i="5"/>
  <c r="H18" i="5"/>
  <c r="G18" i="5"/>
  <c r="F18" i="5"/>
  <c r="E18" i="5"/>
  <c r="D18" i="5"/>
  <c r="C18" i="5"/>
  <c r="I17" i="5"/>
  <c r="H17" i="5"/>
  <c r="G17" i="5"/>
  <c r="F17" i="5"/>
  <c r="E17" i="5"/>
  <c r="D17" i="5"/>
  <c r="C17" i="5"/>
  <c r="I16" i="5"/>
  <c r="H16" i="5"/>
  <c r="G16" i="5"/>
  <c r="F16" i="5"/>
  <c r="E16" i="5"/>
  <c r="D16" i="5"/>
  <c r="C16" i="5"/>
  <c r="I15" i="5"/>
  <c r="H15" i="5"/>
  <c r="G15" i="5"/>
  <c r="F15" i="5"/>
  <c r="E15" i="5"/>
  <c r="D15" i="5"/>
  <c r="C15" i="5"/>
  <c r="I14" i="5"/>
  <c r="H14" i="5"/>
  <c r="G14" i="5"/>
  <c r="F14" i="5"/>
  <c r="E14" i="5"/>
  <c r="D14" i="5"/>
  <c r="C14" i="5"/>
  <c r="I13" i="5"/>
  <c r="H13" i="5"/>
  <c r="G13" i="5"/>
  <c r="F13" i="5"/>
  <c r="E13" i="5"/>
  <c r="D13" i="5"/>
  <c r="C13" i="5"/>
  <c r="I12" i="5"/>
  <c r="H12" i="5"/>
  <c r="G12" i="5"/>
  <c r="F12" i="5"/>
  <c r="E12" i="5"/>
  <c r="D12" i="5"/>
  <c r="C12" i="5"/>
  <c r="I11" i="5"/>
  <c r="H11" i="5"/>
  <c r="G11" i="5"/>
  <c r="F11" i="5"/>
  <c r="E11" i="5"/>
  <c r="D11" i="5"/>
  <c r="C11" i="5"/>
  <c r="C13" i="11"/>
  <c r="C12" i="11"/>
  <c r="C11" i="11"/>
</calcChain>
</file>

<file path=xl/sharedStrings.xml><?xml version="1.0" encoding="utf-8"?>
<sst xmlns="http://schemas.openxmlformats.org/spreadsheetml/2006/main" count="3031" uniqueCount="335">
  <si>
    <t>Berichtsmonat</t>
  </si>
  <si>
    <t>Dauer arbeitslos 18 1</t>
  </si>
  <si>
    <t>Kennzahl Bestand</t>
  </si>
  <si>
    <t>Bestand</t>
  </si>
  <si>
    <t>Alter</t>
  </si>
  <si>
    <t>Geschlecht</t>
  </si>
  <si>
    <t>Arbeiter Angestellter</t>
  </si>
  <si>
    <t>Berufsausbildung</t>
  </si>
  <si>
    <t>Berufsrückkehrer</t>
  </si>
  <si>
    <t>Einreisestatus</t>
  </si>
  <si>
    <t>Familienstand</t>
  </si>
  <si>
    <t>Gesundheitl Einschränk</t>
  </si>
  <si>
    <t>Gesundheitliche Einschränkung</t>
  </si>
  <si>
    <t>Gewünschte Arbeitszeit</t>
  </si>
  <si>
    <t>Besonders förd Person</t>
  </si>
  <si>
    <t>Bes förd Person</t>
  </si>
  <si>
    <t>Measures</t>
  </si>
  <si>
    <t>Anzahl</t>
  </si>
  <si>
    <t>Polit Gebietsstruktur</t>
  </si>
  <si>
    <t>Staat</t>
  </si>
  <si>
    <t>Staaten</t>
  </si>
  <si>
    <t>Vollständige Kreise</t>
  </si>
  <si>
    <t>Gesamt</t>
  </si>
  <si>
    <t>SGB Träger</t>
  </si>
  <si>
    <t>SGBII Gebietsstruktur</t>
  </si>
  <si>
    <t>BA Gebietsstruktur</t>
  </si>
  <si>
    <t>Zielberuf</t>
  </si>
  <si>
    <t>034 AA Stralsund</t>
  </si>
  <si>
    <t>031 AA Neubrandenburg</t>
  </si>
  <si>
    <t>03101 HA Neubrandenburg</t>
  </si>
  <si>
    <t>03105 GSt Altentreptow</t>
  </si>
  <si>
    <t>03113 GSt Demmin</t>
  </si>
  <si>
    <t>03117 GSt Malchin</t>
  </si>
  <si>
    <t>03125 GSt Pasewalk</t>
  </si>
  <si>
    <t>03401 HA Stralsund</t>
  </si>
  <si>
    <t>03133 GSt Neubrandenburg Umland</t>
  </si>
  <si>
    <t>03141 GSt Waren</t>
  </si>
  <si>
    <t>032 AA Rostock</t>
  </si>
  <si>
    <t>03201 HA Rostock</t>
  </si>
  <si>
    <t>03213 GSt Güstrow</t>
  </si>
  <si>
    <t>03217 GSt Ribnitz-Damgarten</t>
  </si>
  <si>
    <t>03221 GSt Teterow</t>
  </si>
  <si>
    <t>033 AA Schwerin</t>
  </si>
  <si>
    <t>03301 HA Schwerin</t>
  </si>
  <si>
    <t>03305 GSt Gadebusch</t>
  </si>
  <si>
    <t>03309 GSt Grevesmühlen</t>
  </si>
  <si>
    <t>03313 GSt Hagenow</t>
  </si>
  <si>
    <t>03317 GSt Ludwigslust</t>
  </si>
  <si>
    <t>03325 GSt Parchim</t>
  </si>
  <si>
    <t>03333 GSt Wismar</t>
  </si>
  <si>
    <t>03405 GSt Greifswald</t>
  </si>
  <si>
    <t>03409 GSt Grimmen</t>
  </si>
  <si>
    <t>03413 GSt Bergen auf Rügen</t>
  </si>
  <si>
    <t>03417 GSt Wolgast</t>
  </si>
  <si>
    <t>03421 GSt Anklam</t>
  </si>
  <si>
    <t>Arbeitsmarktstatistik</t>
  </si>
  <si>
    <t>Ausgewählte Agenturen in Mecklenburg - Vorpommern</t>
  </si>
  <si>
    <t>© Statistik der Bundesagentur für Arbeit</t>
  </si>
  <si>
    <t>Für nichtgewerbliche Zwecke sind Vervielfältigung und unentgeltliche Verbreitung, auch auszugsweise,</t>
  </si>
  <si>
    <t>mit genauer Quellenangabe gestattet. Die Verbreitung, auch auszugsweise, über elektronische</t>
  </si>
  <si>
    <t>Systeme/Datenträger bedarf der vorherigen Zustimmung. Alle übrigen Rechte vorbehalten.</t>
  </si>
  <si>
    <t>Zitierhinweis:</t>
  </si>
  <si>
    <t>Statistik der Bundesagentur für Arbeit: Arbeitsmarktstatistik,</t>
  </si>
  <si>
    <t>Bestand an Arbeitslosen in ausgewählten Berufen der Lebensmitteltechnologie bzw. -verarbeitung,</t>
  </si>
  <si>
    <t>031 AA Neubranden-
burg</t>
  </si>
  <si>
    <t>03101 HA Neubranden-
burg</t>
  </si>
  <si>
    <t>darunter Sp. 1</t>
  </si>
  <si>
    <t>Insgesamt</t>
  </si>
  <si>
    <t>darunter</t>
  </si>
  <si>
    <t>03121 GSt Neustrelitz</t>
  </si>
  <si>
    <t>03129 GSt Röbel</t>
  </si>
  <si>
    <t>03137 GSt Ueckermünde</t>
  </si>
  <si>
    <t>03205 GSt Bad Doberan</t>
  </si>
  <si>
    <t>03209 GSt Bützow</t>
  </si>
  <si>
    <t>03321 GSt Lübz</t>
  </si>
  <si>
    <t>03329 GSt Sternberg</t>
  </si>
  <si>
    <t>8530101 Gesundheits- und Krankenpfleger/in</t>
  </si>
  <si>
    <t>8530109 Pflegedienstleiter/in</t>
  </si>
  <si>
    <t>8531107 Mentor/in - Pflegeberufe</t>
  </si>
  <si>
    <t>8532111 Gesundheits- und Kinderkrankenpfleger/in</t>
  </si>
  <si>
    <t>8538106 Ambulante/r Pfleger/in</t>
  </si>
  <si>
    <t>8541102 Schwesternhelferin</t>
  </si>
  <si>
    <t>8541104 Krankenpflegehelfer/in - Altenpflege</t>
  </si>
  <si>
    <t>Bestand an Arbeitslosen in ausgewählten Berufen des Gesundheitswesen</t>
  </si>
  <si>
    <t>dar.pflegerische Berufe aus dem Gesundheitswesen</t>
  </si>
  <si>
    <t>8523103 Physiotherapeut/in</t>
  </si>
  <si>
    <t>8525100 Logopäde/Logopädin</t>
  </si>
  <si>
    <t>8528103 Ergotherapeut/in</t>
  </si>
  <si>
    <t>8534104 Operationstechnisch. Assistent/in</t>
  </si>
  <si>
    <t>8553103 Pharmazeutisch-technische/r Assistent/in</t>
  </si>
  <si>
    <t>8571104 Medizin.-techn. Laboratoriumsassistent</t>
  </si>
  <si>
    <t>8572111 Mediz.-techn. Assis.-Funktionsdiagnostik</t>
  </si>
  <si>
    <t>8572115 Medizinisch-techn. Radiologieassistent</t>
  </si>
  <si>
    <t>8573101 Veterinärmedizinisch-techn. Assistent/in</t>
  </si>
  <si>
    <t>Bestand an Arbeitslosen in ausgewählten Berufen der Physio-, Ergotherapie, Logopädie</t>
  </si>
  <si>
    <t>dar. Physio-, Ergotherpeuten, Logopäden</t>
  </si>
  <si>
    <t>darunter Sp. 26</t>
  </si>
  <si>
    <t>darunter Sp. 19</t>
  </si>
  <si>
    <t>darunter Sp. 8</t>
  </si>
  <si>
    <t>03133 GSt Neubranden-burg Umland</t>
  </si>
  <si>
    <t>Agenturen in Mecklenburg - Vorpommern</t>
  </si>
  <si>
    <r>
      <t>1)</t>
    </r>
    <r>
      <rPr>
        <sz val="8"/>
        <rFont val="Arial"/>
        <family val="2"/>
      </rPr>
      <t>Aus IT-Systemen der BA, ohne Daten der zkT.</t>
    </r>
  </si>
  <si>
    <t>* Daten aus der Statistik sind Sozialdaten (§ 35 SGB I) und unterliegen dem Sozialdatenschutz nach § 16 BStatG. Aus diesem Grund werden Zahlenwerte kleiner als 3 anonymisiert.</t>
  </si>
  <si>
    <r>
      <t>034 AA Stralsund</t>
    </r>
    <r>
      <rPr>
        <vertAlign val="superscript"/>
        <sz val="8"/>
        <rFont val="Arial"/>
        <family val="2"/>
      </rPr>
      <t>1)</t>
    </r>
  </si>
  <si>
    <r>
      <t>03417 GSt Wolgast</t>
    </r>
    <r>
      <rPr>
        <vertAlign val="superscript"/>
        <sz val="8"/>
        <rFont val="Arial"/>
        <family val="2"/>
      </rPr>
      <t>1)</t>
    </r>
  </si>
  <si>
    <r>
      <t>03421 GSt Anklam</t>
    </r>
    <r>
      <rPr>
        <vertAlign val="superscript"/>
        <sz val="8"/>
        <rFont val="Arial"/>
        <family val="2"/>
      </rPr>
      <t>1)</t>
    </r>
  </si>
  <si>
    <t>8539102 Fachkrankenschwester/-pfleger - Dialyse</t>
  </si>
  <si>
    <r>
      <t>Zielberuf</t>
    </r>
    <r>
      <rPr>
        <vertAlign val="superscript"/>
        <sz val="8"/>
        <rFont val="Arial"/>
        <family val="2"/>
      </rPr>
      <t>2)</t>
    </r>
  </si>
  <si>
    <t>8535101 Fachkinderkr.pfleg.-Anästhes./Intensivm.</t>
  </si>
  <si>
    <t>8538101 Leiter/in - Sozialstation</t>
  </si>
  <si>
    <t>Monatszahlen, Hannover, Oktober 2008</t>
  </si>
  <si>
    <t>Erstellungsdatum: 30.10.2008, Statistik-Service Nordost, Auftragsnummer 41574</t>
  </si>
  <si>
    <r>
      <t>2)</t>
    </r>
    <r>
      <rPr>
        <sz val="7"/>
        <rFont val="Arial"/>
        <family val="2"/>
      </rPr>
      <t xml:space="preserve">„Aussagen zu Arbeitslosen nach Berufen sind derzeit nur für den Berichtsmonat August - Oktober 2008 möglich. Aufgrund von Datenverarbeitungsproblemen in der Vergangenheit sind derzeit weder Zeitreihenvergleiche noch Vormonats- und/oder Vorjahresmonatsvergleiche möglich.“ </t>
    </r>
  </si>
  <si>
    <t>DKZ (Zielberuf)</t>
  </si>
  <si>
    <t>Impressum</t>
  </si>
  <si>
    <t>Empfänger:</t>
  </si>
  <si>
    <t>Auftragsnummer:</t>
  </si>
  <si>
    <t>Titel:</t>
  </si>
  <si>
    <t>Region:</t>
  </si>
  <si>
    <t>Berichtsmonat:</t>
  </si>
  <si>
    <t>Erstellungsdatum:</t>
  </si>
  <si>
    <t>Hinweise:</t>
  </si>
  <si>
    <t>Bundesagentur für Arbeit</t>
  </si>
  <si>
    <t>Statistik</t>
  </si>
  <si>
    <t>Rückfragen an:</t>
  </si>
  <si>
    <t>Statistik-Service Nordost</t>
  </si>
  <si>
    <t>E-Mail:</t>
  </si>
  <si>
    <t>Statistik-Service-Nordost@arbeitsagentur.de</t>
  </si>
  <si>
    <t>Hotline:</t>
  </si>
  <si>
    <t>Fax:</t>
  </si>
  <si>
    <t>Weiterführende statistische Informationen</t>
  </si>
  <si>
    <t>Internet:</t>
  </si>
  <si>
    <t xml:space="preserve">http://statistik.arbeitsagentur.de </t>
  </si>
  <si>
    <t>Register: "Statistik nach Themen"</t>
  </si>
  <si>
    <t>http://statistik.arbeitsagentur.de/Navigation/Statistik/Statistik-nach-Themen/Statistik-nach-Themen-Nav.html</t>
  </si>
  <si>
    <t>Statistik der Bundesagentur für Arbeit</t>
  </si>
  <si>
    <t>Bestand an Arbeitslosen nach ausgewählten Berufen</t>
  </si>
  <si>
    <t>Statistik-Infoseite</t>
  </si>
  <si>
    <t>Beschäftigung</t>
  </si>
  <si>
    <t>Grundsicherung für Arbeitsuchende (SGB II)</t>
  </si>
  <si>
    <t>Leistungen SGB III</t>
  </si>
  <si>
    <t>Zeitreihen</t>
  </si>
  <si>
    <t>Kreisdaten</t>
  </si>
  <si>
    <r>
      <t xml:space="preserve">1) </t>
    </r>
    <r>
      <rPr>
        <sz val="7"/>
        <rFont val="Arial"/>
        <family val="2"/>
      </rPr>
      <t>Zum Berichtsmoant März 2011 wurden die Arbeitslosenzahlen rückwirkend ab Januar 2007 im Zuge der Einführung einer integrierten Arbeitslosenstatistik geringfügig reviediert (vgl. Methodische Hinweise).</t>
    </r>
  </si>
  <si>
    <r>
      <t>Bestand an Arbeitslosen in ausgewählten Berufen des Metallbau bzw. -verarbeitung</t>
    </r>
    <r>
      <rPr>
        <b/>
        <vertAlign val="superscript"/>
        <sz val="10"/>
        <rFont val="Arial"/>
        <family val="2"/>
      </rPr>
      <t>1)</t>
    </r>
  </si>
  <si>
    <r>
      <t>Bestand an Arbeitslosen in ausgewählten Berufen der Lebensmitteltechnologie bzw. -verarbeitung</t>
    </r>
    <r>
      <rPr>
        <b/>
        <vertAlign val="superscript"/>
        <sz val="10"/>
        <rFont val="Arial"/>
        <family val="2"/>
      </rPr>
      <t>1)</t>
    </r>
  </si>
  <si>
    <r>
      <t>Bestand an Arbeitslosen in ausgewählten Berufen der Logistik</t>
    </r>
    <r>
      <rPr>
        <b/>
        <vertAlign val="superscript"/>
        <sz val="10"/>
        <rFont val="Arial"/>
        <family val="2"/>
      </rPr>
      <t>1)</t>
    </r>
  </si>
  <si>
    <t>30161 Hannover</t>
  </si>
  <si>
    <t>Z Keine Angabe</t>
  </si>
  <si>
    <t>X= Angaben nicht sinnvoll</t>
  </si>
  <si>
    <t>030 AA Greifswald</t>
  </si>
  <si>
    <t>03001 HA Greifswald</t>
  </si>
  <si>
    <t>03003 GSt Pasewalk</t>
  </si>
  <si>
    <t>03005 GSt Ueckermünde</t>
  </si>
  <si>
    <t>03007 GSt Anklam</t>
  </si>
  <si>
    <t>03009 GSt Wolgast</t>
  </si>
  <si>
    <t>03423 GSt Ribnitz-Damgarten</t>
  </si>
  <si>
    <t>davon Sp. 1</t>
  </si>
  <si>
    <t>darunter Sp. 6</t>
  </si>
  <si>
    <t>davon Sp. 12</t>
  </si>
  <si>
    <t>davon Sp. 21</t>
  </si>
  <si>
    <t>darunter Sp. 27</t>
  </si>
  <si>
    <t>Rechtskreis SGB III und SGB II</t>
  </si>
  <si>
    <r>
      <t xml:space="preserve">2) </t>
    </r>
    <r>
      <rPr>
        <sz val="7"/>
        <rFont val="Arial"/>
        <family val="2"/>
      </rPr>
      <t>Aufgrund des Datenausfalls des zugelassenen kommunalen Trägers können keine Daten für den Rechtskreis SGB II ausgewiesen werden.</t>
    </r>
    <r>
      <rPr>
        <vertAlign val="superscript"/>
        <sz val="7"/>
        <rFont val="Arial"/>
        <family val="2"/>
      </rPr>
      <t xml:space="preserve"> </t>
    </r>
  </si>
  <si>
    <t>29201 Lebensmittelherstellung (o.S.) - Helfer</t>
  </si>
  <si>
    <t>29202 Lebensmittelherstellung (oS) - Fachkraft</t>
  </si>
  <si>
    <t>29203 Lebensmittelherstellung (oS) -Spezialist</t>
  </si>
  <si>
    <t>29204 Lebensmittelherstellung (o.S.) - Experte</t>
  </si>
  <si>
    <t>29242 Fischverarbeitung - Fachkraft</t>
  </si>
  <si>
    <t>29252 Milchproduktherstellung - Fachkraft</t>
  </si>
  <si>
    <t>29262 Süßwarenherstellung - Fachkraft</t>
  </si>
  <si>
    <t>51311 Lagerwirtschaft - Helfer</t>
  </si>
  <si>
    <t>51312 Lagerwirtschaft - Fachkraft</t>
  </si>
  <si>
    <t>51322 Post- und Zustelldienste - Fachkraft</t>
  </si>
  <si>
    <t>51394 Führung-Lagerw.,Post,Zustell.,Güterum.</t>
  </si>
  <si>
    <t>51622 Speditions-,Logistikkaufleute-Fachkraft</t>
  </si>
  <si>
    <t>51623 Speditions-,Logistikkaufleute-Spezialist</t>
  </si>
  <si>
    <t>51624 Speditions-, Logistikkaufleute - Experte</t>
  </si>
  <si>
    <t>51694 Führung-Verkehr,Logistik (kaufm.Bereich)</t>
  </si>
  <si>
    <t>52122 Berufskraftfahrer(Güterv./LKW)-Fachkraft</t>
  </si>
  <si>
    <t>52182 FahrzeugführerStraßenverk(ssT)-Fachkraft</t>
  </si>
  <si>
    <t>24201 Metallbearbeitung (o.S.) - Helfer</t>
  </si>
  <si>
    <t>24202 Metallbearbeitung (o.S.) - Fachkraft</t>
  </si>
  <si>
    <t>24222 Schleifende Metallbearbeitung-Fachkraft</t>
  </si>
  <si>
    <t>24232 Spanende Metallbearbeitung - Fachkraft</t>
  </si>
  <si>
    <t>24233 Spanende Metallbearbeitung - Spezialist</t>
  </si>
  <si>
    <t>24243 Metallbearbeitung Laserstrahl-Spezialist</t>
  </si>
  <si>
    <t>24293 Aufsicht - Metallbearbeitung</t>
  </si>
  <si>
    <t>24301 Metalloberflächenbehandl. (oS) - Helfer</t>
  </si>
  <si>
    <t>24302 Metalloberflächenbehandl.(oS)-Fachkraft</t>
  </si>
  <si>
    <t>24303 Metalloberflächenbehandl.(oS)-Spezialist</t>
  </si>
  <si>
    <t>24393 Aufsicht - Metalloberflächenbehandlung</t>
  </si>
  <si>
    <t>24411 Metallbau - Helfer</t>
  </si>
  <si>
    <t>24412 Metallbau - Fachkraft</t>
  </si>
  <si>
    <t>24413 Metallbau - Spezialist</t>
  </si>
  <si>
    <t>24414 Metallbau - Experte</t>
  </si>
  <si>
    <t>24422 Schweiß-, Verbindungstechnik - Fachkraft</t>
  </si>
  <si>
    <t>24423 Schweiß-,Verbindungstechnik - Spezialist</t>
  </si>
  <si>
    <t>24424 Schweiß-, Verbindungstechnik - Experte</t>
  </si>
  <si>
    <t>24493 Aufsicht - Metallbau und Schweißtechnik</t>
  </si>
  <si>
    <t>24511 Feinwerktechnik - Helfer</t>
  </si>
  <si>
    <t>24512 Feinwerktechnik - Fachkraft</t>
  </si>
  <si>
    <t>24514 Feinwerktechnik - Experte</t>
  </si>
  <si>
    <t>24522 Werkzeugtechnik - Fachkraft</t>
  </si>
  <si>
    <t>24532 Uhrmacherhandwerk - Fachkraft</t>
  </si>
  <si>
    <t>25101 Maschinenbau-,Betriebstechnik(oS)-Helfer</t>
  </si>
  <si>
    <t>25102 Maschinenbau-,Betriebstech(oS)-Fachkraft</t>
  </si>
  <si>
    <t>25103 Maschinenbau,Betriebstech(oS)-Spezialist</t>
  </si>
  <si>
    <t>25104 Maschinenbau-,Betriebstechn.(oS)-Experte</t>
  </si>
  <si>
    <t>25112 Maschinen,Gerätezusammensetzer-Fachkraft</t>
  </si>
  <si>
    <t>25122 Maschinen-, Anlagenführer - Fachkraft</t>
  </si>
  <si>
    <t>25131 Tech.Servicekr. Wartung,Instand.-Helfer</t>
  </si>
  <si>
    <t>25132 Tech.Servicekr.Wartung,Instand-Fachkraft</t>
  </si>
  <si>
    <t>25133 TechServicekr.Wartung,Instand-Spezialist</t>
  </si>
  <si>
    <t>25134 Tech.Servicekr.Wartung,Instand.-Experte</t>
  </si>
  <si>
    <t>25182 Maschinenbau,Betriebstech(ssT)-Fachkraft</t>
  </si>
  <si>
    <t>25194 Führung - Maschinenbau-, Betriebstechnik</t>
  </si>
  <si>
    <t>25201 Fahrzeugtechnik (o.S.) - Helfer</t>
  </si>
  <si>
    <t>25212 Kraftfahrzeugtechnik - Fachkraft</t>
  </si>
  <si>
    <t>25213 Kraftfahrzeugtechnik - Spezialist</t>
  </si>
  <si>
    <t>25214 Kraftfahrzeugtechnik - Experte</t>
  </si>
  <si>
    <t>25222 Land-, Baumaschinentechnik - Fachkraft</t>
  </si>
  <si>
    <t>25224 Land-, Baumaschinentechnik - Experte</t>
  </si>
  <si>
    <t>25232 Luft- und Raumfahrttechnik - Fachkraft</t>
  </si>
  <si>
    <t>25233 Luft- und Raumfahrttechnik - Spezialist</t>
  </si>
  <si>
    <t>25234 Luft- und Raumfahrttechnik - Experte</t>
  </si>
  <si>
    <t>25242 Schiffbautechnik - Fachkraft</t>
  </si>
  <si>
    <t>25244 Schiffbautechnik - Experte</t>
  </si>
  <si>
    <t>25252 Zweiradtechnik - Fachkraft</t>
  </si>
  <si>
    <t>25253 Zweiradtechnik - Spezialist</t>
  </si>
  <si>
    <t>25293 Aufsicht-FahrzeugLuftRaumf.Schiffbautech</t>
  </si>
  <si>
    <t>27103 Techn.Forschung,Entwickl.(oS)-Spezialist</t>
  </si>
  <si>
    <t>27104 Techn.Forschung,Entwickl.(oS)-Experte</t>
  </si>
  <si>
    <t>27184 Tech.Forschung,Entwickl.(ssT)-Experte</t>
  </si>
  <si>
    <t>27212 Technische Zeichner/innen - Fachkraft</t>
  </si>
  <si>
    <t>27223 Konstruktion und Gerätebau - Spezialist</t>
  </si>
  <si>
    <t>27224 Konstruktion und Gerätebau - Experte</t>
  </si>
  <si>
    <t>27232 Modellbau - Fachkraft</t>
  </si>
  <si>
    <t>27282 TechZeich,Konstr,Modellb.(ssT)-Fachkraft</t>
  </si>
  <si>
    <t>27302 Tech.Produktionspl.,-steuerung-Fachkraft</t>
  </si>
  <si>
    <t>27303 Tech.Produktionspl.,steuerung-Spezialist</t>
  </si>
  <si>
    <t>27304 Tech.Produktionspl.,-steuerung-Experte</t>
  </si>
  <si>
    <t>27312 Technische Qualitätssicherung-Fachkraft</t>
  </si>
  <si>
    <t>27313 Technische Qualitätssicherung-Spezialist</t>
  </si>
  <si>
    <t>27314 Technische Qualitätssicherung - Experte</t>
  </si>
  <si>
    <t>27393 Aufsicht-Techn.Produktionsplan.,-steuer.</t>
  </si>
  <si>
    <t>27394 Führung- Techn.Produktionsplan.,-steuer.</t>
  </si>
  <si>
    <t>03201 GSt Rostock</t>
  </si>
  <si>
    <t>03301 GSt Schwerin</t>
  </si>
  <si>
    <t>29222 Back-, Konditoreiwarenherst.-Fachkraft</t>
  </si>
  <si>
    <t>29232 Fleischverarbeitung - Fachkraft</t>
  </si>
  <si>
    <t>Nutzungsbedingungen:</t>
  </si>
  <si>
    <t>Sie können Informationen speichern, (auch auszugsweise) mit Quellen-</t>
  </si>
  <si>
    <t>nicht verändert oder verfälscht werden. Eigene Berechnungen sind</t>
  </si>
  <si>
    <t>erlaubt, jedoch als solche kenntlich zu machen.</t>
  </si>
  <si>
    <t>Im Falle einer Zugänglichmachung im Internet soll dies in Form einer</t>
  </si>
  <si>
    <t>Verlinkung auf die Homepage der Statistik der Bundesagentur für Arbeit</t>
  </si>
  <si>
    <t xml:space="preserve">erfolgen. </t>
  </si>
  <si>
    <t xml:space="preserve">Die Nutzung der Inhalte für gewerbliche Zwecke, ausgenommen Presse, </t>
  </si>
  <si>
    <t>Rundfunk und Fernsehen und wissenschaftliche Publikationen, bedarf</t>
  </si>
  <si>
    <t xml:space="preserve">der Genehmigung durch die Statistik der Bundesagentur für Arbeit. </t>
  </si>
  <si>
    <t>51393 Aufsicht-Lagerw.,Post,Zustell.,Güterum.</t>
  </si>
  <si>
    <t>Y Fehler im Ursprungswert</t>
  </si>
  <si>
    <t>Herausgeberin:</t>
  </si>
  <si>
    <t>Statistik der Arbeitslosen und Arbeitsuchenden</t>
  </si>
  <si>
    <t xml:space="preserve">http://statistik.arbeitsagentur.de/cae/servlet/contentblob/4318/publicationFile/854/Qualitaetsbericht-Statistik-Arbeitslose-Arbeitsuchende.pdf </t>
  </si>
  <si>
    <t>Stand: 28.01.2016</t>
  </si>
  <si>
    <t>Hinweise zur Interpretation von Auswertungen nach der Berufssystematik</t>
  </si>
  <si>
    <t>Berichterstattung nach der</t>
  </si>
  <si>
    <t>Klassifikation der Berufe</t>
  </si>
  <si>
    <t>2010 (KldB 2010)</t>
  </si>
  <si>
    <t>Regionalisierung und</t>
  </si>
  <si>
    <t>Detaillierungsgrad</t>
  </si>
  <si>
    <t>Verfügbarkeit der Daten/</t>
  </si>
  <si>
    <t>Datenbasis</t>
  </si>
  <si>
    <t>Zeitreihenvergleiche</t>
  </si>
  <si>
    <t>innerhalb der KldB 2010</t>
  </si>
  <si>
    <t>Änderung der Zuordnung</t>
  </si>
  <si>
    <t>von Einzelberufen</t>
  </si>
  <si>
    <t>mit der KldB 1988 vor 2007</t>
  </si>
  <si>
    <t>Keine Angabe-Fälle</t>
  </si>
  <si>
    <t>Ursachen:</t>
  </si>
  <si>
    <t>1. Neue Berufeklassifikation</t>
  </si>
  <si>
    <t>2. Datenausfälle SGB II</t>
  </si>
  <si>
    <t>3. Normalfälle</t>
  </si>
  <si>
    <t xml:space="preserve">Statistische </t>
  </si>
  <si>
    <t>Sonderauswertungen</t>
  </si>
  <si>
    <t>Im Internet stehen statistische Informationen unterteilt nach folgenden Themenbereichen zur Verfügung:</t>
  </si>
  <si>
    <t>Arbeitslose, Unterbeschäftigung und Arbeitsstellen</t>
  </si>
  <si>
    <t>Migration</t>
  </si>
  <si>
    <t>Langzeitarbeitslosigkeit</t>
  </si>
  <si>
    <t>Frauen und Männer</t>
  </si>
  <si>
    <t>Daten zu den Eingliederungsbilanzen</t>
  </si>
  <si>
    <t>Amtliche Nachrichten der BA</t>
  </si>
  <si>
    <t>Förderung und berufliche Rehabilitation</t>
  </si>
  <si>
    <t>Berufe</t>
  </si>
  <si>
    <t>Wirtschaftszweige</t>
  </si>
  <si>
    <t>Bildung</t>
  </si>
  <si>
    <t>Einnahmen/Ausgaben</t>
  </si>
  <si>
    <t>Familien und Kinder</t>
  </si>
  <si>
    <r>
      <rPr>
        <sz val="10"/>
        <rFont val="Arial"/>
        <family val="2"/>
      </rPr>
      <t xml:space="preserve">Das </t>
    </r>
    <r>
      <rPr>
        <u/>
        <sz val="10"/>
        <color indexed="12"/>
        <rFont val="Arial"/>
        <family val="2"/>
      </rPr>
      <t>Glossar</t>
    </r>
    <r>
      <rPr>
        <sz val="10"/>
        <rFont val="Arial"/>
        <family val="2"/>
      </rPr>
      <t xml:space="preserve"> enthält Erläuterungen zu allen statistisch relevanten Begriffen, die in den verschiedenen Produkten der Statistik der BA Verwendung finden.</t>
    </r>
  </si>
  <si>
    <t xml:space="preserve">Abkürzungen und Zeichen, die in den Produkten der Statistik der BA vorkommen, werden im </t>
  </si>
  <si>
    <t>Methodischer Hinweis zur Statistik der Arbeitslosen und Arbeitsuchenden</t>
  </si>
  <si>
    <t>Definitionen</t>
  </si>
  <si>
    <r>
      <rPr>
        <b/>
        <sz val="9"/>
        <rFont val="Arial"/>
        <family val="2"/>
      </rPr>
      <t>Arbeitsuchende</t>
    </r>
    <r>
      <rPr>
        <sz val="9"/>
        <rFont val="Arial"/>
        <family val="2"/>
      </rPr>
      <t xml:space="preserve"> sind Personen, die
  ◦ eine versicherungspflichtige, mindestens 15 Stunden wöchentlich umfassende Beschäftigung suchen,  
  ◦ sich wegen der Vermittlung in ein entsprechendes Beschäftigungsverhältnis bei einer Agentur für Arbeit oder
    einem Jobcenter gemeldet haben,
  ◦ die angestrebte Tätigkeit ausüben können und dürfen.
Dies gilt auch, wenn sie bereits eine Beschäftigung oder eine selbständige Tätigkeit ausüben (§ 15 Sozialgesetzbuch Drittes Buch - SGB III).  Bei den Arbeitsuchenden wird zwischen arbeitslosen und nichtarbeitslosen Arbeitsuchenden unterschieden.</t>
    </r>
  </si>
  <si>
    <r>
      <t xml:space="preserve">Arbeitslose </t>
    </r>
    <r>
      <rPr>
        <sz val="9"/>
        <rFont val="Arial"/>
        <family val="2"/>
      </rPr>
      <t>sind Personen, die 
  ◦ vorübergehend nicht in einem Beschäftigungsverhältnis stehen oder nur eine weniger als 15 Stunden 
    wöchentlich umfassende Beschäftigung ausüben (Beschäftigungslosigkeit),
  ◦ eine versicherungspflichtige, mindestens 15 Stunden wöchentlich umfassende Beschäftigung suchen 
    (Eigenbemühungen),  
  ◦ den Vermittlungsbemühungen der Agentur für Arbeit oder des Jobcenters zur Verfügung stehen, also 
    arbeiten dürfen, arbeitsfähig und -bereit sind (Verfügbarkeit), 
  ◦ in der Bundesrepublik Deutschland wohnen,
  ◦ nicht jünger als 15 Jahre sind und die Altersgrenze für den Renteneintritt noch nicht erreicht haben und
  ◦ sich persönlich bei einer Agentur für Arbeit oder einem Jobcenter arbeitslos gemeldet haben. 
Für Hilfebedürftige nach dem SGB II findet nach § 53a Abs. 1 SGB II die Arbeitslosendefinition des § 16 SGB III sinngemäß Anwendung.</t>
    </r>
  </si>
  <si>
    <r>
      <t xml:space="preserve">Als </t>
    </r>
    <r>
      <rPr>
        <b/>
        <sz val="9"/>
        <rFont val="Arial"/>
        <family val="2"/>
      </rPr>
      <t>nichtarbeitslose Arbeitsuchende</t>
    </r>
    <r>
      <rPr>
        <sz val="9"/>
        <rFont val="Arial"/>
        <family val="2"/>
      </rPr>
      <t xml:space="preserve"> gelten Arbeitsuchende, die die besonderen, für die Zählung als Arbeitslose geforderten Kriterien (z. B. hinsichtlich der Beschäftigungslosigkeit oder der erhöhten Anforderungen an die Verfügbarkeit für die Arbeitsvermittlung) nicht erfüllen oder nach gesetzlicher Vorgabe nicht als arbeitslos gelten. 
Somit zählen beispielsweise als nichtarbeitslos arbeitsuchend Personen, die
  ◦ kurzzeitig (≤ 6 Wochen) arbeitsunfähig sind,
  ◦ sich nach § 38 Abs. 1 SGB III frühzeitig arbeitsuchend gemeldet haben,
  ◦ 15 Stunden und mehr beschäftigt sind,
  ◦ am 2. Arbeitsmarkt beschäftigt sind,
  ◦ an einer Maßnahme zur Aktivierung und beruflichen Eingliederung, an beruflichen 
    Weiterbildungsmaßnahmen oder anderen arbeitsmarktpolitischen Maßnahmen teilnehmen,
  ◦ nach § 53a Abs. 2 SGB II nicht als arbeitslos zählen (nach Vollendung des 58. Lebensjahres mindestens für 
    die Dauer von zwölf Monaten Leistungen der Grundsicherung für Arbeitsuchende bezogen haben, ohne 
    dass ihnen eine sozialversicherungspflichtige Beschäftigung angeboten worden ist) oder
  ◦ eine Beschäftigung suchen, aber die weiteren Kriterien des § 16 SGB III für die Zählung als Arbeitslose nicht 
    erfüllen.
Weitere Definitionen finden Sie im Glossar der Statistik der BA unter:</t>
    </r>
  </si>
  <si>
    <t xml:space="preserve">Historie (Auszug) </t>
  </si>
  <si>
    <t>Im Zeitverlauf haben Änderungen im Sozialrecht sowie in der Organisation der Sozialverwaltungen Einfluss auf die Höhe der Arbeitslosigkeit. Dies ist bei der Interpretation der Daten zu berücksichtigen. Im Folgenden werden die wichtigsten Änderungen benannt:
  ◦ Januar 1986 - Inkrafttreten des § 105c Arbeitsförderungsgesetz (ab Januar 1998: § 428 SGB III):
          Erleichterter Arbeitslosengeldbezug (Alg) für über 58-Jährige (Regelung ist Ende 2007 ausgelaufen).
  ◦ Januar 2004 - Inkrafttreten des § 16 Abs. 2 SGB III: 
          Teilnehmer an Maßnahmen der aktiven Arbeitsmarktpolitik werden ausnahmslos nicht mehr als 
          arbeitslos gezählt.
  ◦ Januar 2005 - Einführung des SGB II:  
          Mit Einführung des SGB II treten neben den Agenturen für Arbeit weitere Akteure (gemeinsame 
          Einrichtungen und zugelassene kommunale Träger) auf den Arbeitsmarkt, die für die Betreuung von 
          Arbeitsuchenden zuständig sind. Die Daten zur Arbeitslosigkeit speisen sich daher ab Januar 2005 aus 
          dem IT-Fachverfahren der Bundesagentur für Arbeit (BA), aus als plausibel bewerteten Datenlieferungen 
          zugelassener kommunaler Träger und, sofern keine plausiblen Daten geliefert wurden, aus ergänzenden
          Schätzungen. Ab Berichtsmonat Januar 2007 werden diese Daten integriert verarbeitet (vorher additiv).     
          Nähere Informationen zur „integrierten Arbeitslosenstatistik“ finden Sie im Methodenbericht unter:</t>
  </si>
  <si>
    <t>Arbeitsmarkt und Grundsicherung im Überblick</t>
  </si>
  <si>
    <t>Ausbildungsmarkt</t>
  </si>
  <si>
    <t>Regionale Mobilität</t>
  </si>
  <si>
    <r>
      <rPr>
        <sz val="10"/>
        <rFont val="Arial"/>
        <family val="2"/>
      </rPr>
      <t xml:space="preserve">Die </t>
    </r>
    <r>
      <rPr>
        <u/>
        <sz val="10"/>
        <color indexed="12"/>
        <rFont val="Arial"/>
        <family val="2"/>
      </rPr>
      <t>Qualitätsberichte</t>
    </r>
    <r>
      <rPr>
        <sz val="10"/>
        <rFont val="Arial"/>
        <family val="2"/>
      </rPr>
      <t xml:space="preserve"> der Statistik erläutern die Entstehung und Aussagekraft der jeweiligen Fachstatistik.</t>
    </r>
  </si>
  <si>
    <t>Abkürzungsverzeichnis</t>
  </si>
  <si>
    <r>
      <rPr>
        <sz val="10"/>
        <rFont val="Arial"/>
        <family val="2"/>
      </rPr>
      <t xml:space="preserve">bzw. der </t>
    </r>
    <r>
      <rPr>
        <u/>
        <sz val="10"/>
        <color indexed="12"/>
        <rFont val="Arial"/>
        <family val="2"/>
      </rPr>
      <t>Zeichenerklärung</t>
    </r>
    <r>
      <rPr>
        <sz val="10"/>
        <rFont val="Arial"/>
        <family val="2"/>
      </rPr>
      <t xml:space="preserve"> der Statistik der BA erläutert.</t>
    </r>
  </si>
  <si>
    <t>https://statistik.arbeitsagentur.de/Statischer-Content/Grundlagen/Definitionen/Glossare/Generische-Publikationen/Gesamtglossar.pdf</t>
  </si>
  <si>
    <t>https://statistik.arbeitsagentur.de/Statischer-Content/Grundlagen/Methodik-Qualitaet/Methodenberichte/Arbeitsmarktstatistik/Generische-Publikationen/Methodenbericht-Integrierte-Arbeitslosenstatistik.pdf</t>
  </si>
  <si>
    <t>Herr Glaser</t>
  </si>
  <si>
    <t>Agentur für Arbeit Stralsund</t>
  </si>
  <si>
    <t>Spichernstraße 1</t>
  </si>
  <si>
    <t>0511/919-3455</t>
  </si>
  <si>
    <t>0511/919-4103456</t>
  </si>
  <si>
    <t>Auftragsnummer 41574</t>
  </si>
  <si>
    <t>angabe weitergeben, vervielfältigen und verbreiten. Die Inhalte dürfen</t>
  </si>
  <si>
    <t>Ausgewählte Regionen (Gebietsstand September 2019)</t>
  </si>
  <si>
    <t>Stand: 04.09.2019</t>
  </si>
  <si>
    <r>
      <rPr>
        <sz val="10"/>
        <rFont val="Arial"/>
        <family val="2"/>
      </rPr>
      <t xml:space="preserve">Die </t>
    </r>
    <r>
      <rPr>
        <u/>
        <sz val="10"/>
        <color indexed="12"/>
        <rFont val="Arial"/>
        <family val="2"/>
      </rPr>
      <t>Methodischen Hinweise</t>
    </r>
    <r>
      <rPr>
        <sz val="10"/>
        <rFont val="Arial"/>
        <family val="2"/>
      </rPr>
      <t xml:space="preserve"> der Statistik bieten ergänzende Informationen.</t>
    </r>
  </si>
  <si>
    <t>Stand: 20.09.2019</t>
  </si>
  <si>
    <t xml:space="preserve">          
 ◦ Januar 2005 - Einführung des § 65 Abs. 4 SGB II: 
          Erleichterter Arbeitslosengeld-II-Bezug (Alg II) für über 58-Jährige (Regelung ist Ende 2007 ausgelaufen).
  ◦ April 2007 - Gesetz zur sukzessiven Anpassung des Renteneintrittsalters (§ 235 SGB VI): 
          Ab 2012 wird sukzessive das Renteneintrittsalter von 65 auf 67 Jahre erhöht. In der Arbeitsmarktstatistik 
          ist die Altersgrenze relevant für den Arbeitslosenstatus. Bei dem Vorliegen der Kriterien 
          Beschäftigungslosigkeit, Eigenbemühungen und Verfügbarkeit gilt eine Person so lange als arbeitslos, 
          bis sie die Altersgrenze für den Renteneintritt erreicht hat.
  ◦ Januar 2009 - Einführung des § 53a Abs. 2 SGB II: 
          Erwerbsfähige Leistungsbezieher, die nach Vollendung des 58. Lebensjahres mindestens für die Dauer 
          von zwölf Monaten Leistungen der Grundsicherung erhalten haben, ohne dass ihnen eine 
          sozialversicherungspflichtige Beschäftigung angeboten worden ist, gelten als nicht arbeitslos. 
  ◦ Januar 2009 - Gesetz zur Neuausrichtung der arbeitsmarktpolitischen Instrumente (§ 16 Abs. 2 SGB III):
          Die Teilnahme an allen Maßnahmen nach § 45 SGB III (vor Inkrafttreten der Instrumentenreform 2012 
          vom 1. April 2012 § 46 SGB III) ist stets als Anwendungsfall des § 16 Abs. 2 SGB III anzusehen und 
          unabhängig von den konkreten Maßnahmeinhalten und der wöchentlichen Dauer der Inanspruchnahme 
          des Teilnehmers ist die Arbeitslosigkeit während der Maßnahme zu beenden.
  ◦Januar 2017 - 9. Änderungsgesetz SGB II:
          Die sogenannten „Aufstocker“ (Parallelbezieher von Alg und Alg II) werden vermittlerisch durch die 
          Arbeitsagenturen betreut und zählen nun im Rechtskreis SGB III als arbeitslos bzw. arbeitsuchend und 
          nicht mehr im SGB II. 
◦ April 2019 - Überprüfung Arbeitsvermittlungsstatus der Jobcenter (gE):
         Die Jobcenter in gemeinsamer Einrichtung aus Arbeitsagenturen und Kommunen überprüfen und
         aktualisieren seit April 2019 verstärkt die Datensätze ihrer Kunden mit möglicherweise fehlerhaftem
         Arbeitsvermittlungsstatus. Durch die vermehrten Prüfaktivitäten ist die Zahl der Arbeitslosen gestiegen.
         Ausgehend von den Analysen der Berichtsmonate April bis August 2019 gehen wir davon aus, dass es
         durch die regelmäßige Überprüfung dauerhaft zu einem höheren Niveau des Arbeitslosenbestands
         gegenüber den Berichtsmonaten vor April 2019 kommt. Die Statistik der BA schätzt, dass etwa 30.000 bis
         40.000 der Arbeitslosen im Bestand in Deutschland im Rechtskreis SGB II auf die Überprüfung
         zurückzuführen sind. Detaillierte Ergebnisse wurden bis zum Berichtsmonat August 2019 im Internet
         veröffentlicht unter:</t>
  </si>
  <si>
    <t>Auswirkungen von Prüfaktivitäten zum Arbeitsmarktstatus in den Jobcentern (gE) auf die Zahl der Arbeitslosen im Rechtskreis SGB II</t>
  </si>
  <si>
    <t>Nähere Informationen zu den verschiedenen gesetzlichen Änderungen und deren Auswirkungen finden Sie im Qualitätsbericht (Kapitel 6: „Zeitliche und räumliche Vergleichbarkeit“, siehe unten stehenden Link). 
Darüber hinaus führen Änderungen der operativen Systeme, in den Datenverarbeitungsverfahren sowie Aktualisierungen der Berufs- und Wirtschaftsklassensystematik zu zeitlichen und räumlichen Ein-schränkungen bei einzelnen Merkmalen. Nähere Informationen können Sie den Fußnoten der jeweiligen Statistik oder dem Qualitätsbericht „Statistik der Arbeitslosen und Arbeitsuchenden“ entnehmen:</t>
  </si>
  <si>
    <t>*</t>
  </si>
  <si>
    <t>-</t>
  </si>
  <si>
    <t>Erstellungsdatum: 27.09.2019; Statistik-Service Nordost, auftragsnummer 41574</t>
  </si>
  <si>
    <t>Erstellungsdatum: 27.09.2019; Statistik-Service Nordost, Auftragsnummer 41574</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</si>
</sst>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1" formatCode="_-* #,##0\ _€_-;\-* #,##0\ _€_-;_-* &quot;-&quot;\ _€_-;_-@_-"/>
    <numFmt numFmtId="44" formatCode="_-* #,##0.00\ &quot;€&quot;_-;\-* #,##0.00\ &quot;€&quot;_-;_-* &quot;-&quot;??\ &quot;€&quot;_-;_-@_-"/>
    <numFmt numFmtId="164" formatCode="* #,##0;* \-_ #,##0;\-"/>
    <numFmt numFmtId="165" formatCode="mmmm\ yyyy"/>
    <numFmt numFmtId="166" formatCode="@\ *."/>
    <numFmt numFmtId="167" formatCode="0.0_)"/>
    <numFmt numFmtId="168" formatCode="\ @\ *."/>
    <numFmt numFmtId="169" formatCode="\+#\ ###\ ##0;\-\ #\ ###\ ##0;\-"/>
    <numFmt numFmtId="170" formatCode="* &quot;[&quot;#0&quot;]&quot;"/>
    <numFmt numFmtId="171" formatCode="*+\ #\ ###\ ###\ ##0.0;\-\ #\ ###\ ###\ ##0.0;* &quot;&quot;\-&quot;&quot;"/>
    <numFmt numFmtId="172" formatCode="\+\ #\ ###\ ###\ ##0.0;\-\ #\ ###\ ###\ ##0.0;* &quot;&quot;\-&quot;&quot;"/>
    <numFmt numFmtId="173" formatCode="* &quot;[&quot;#0\ \ &quot;]&quot;"/>
    <numFmt numFmtId="174" formatCode="##\ ###\ ##0"/>
    <numFmt numFmtId="175" formatCode="#\ ###\ ###"/>
    <numFmt numFmtId="176" formatCode="#\ ###\ ##0.0;\-\ #\ ###\ ##0.0;\-"/>
    <numFmt numFmtId="177" formatCode="#,##0.0"/>
    <numFmt numFmtId="178" formatCode="[$-407]mmmm\ yyyy;@"/>
  </numFmts>
  <fonts count="52" x14ac:knownFonts="1">
    <font>
      <sz val="10"/>
      <name val="Arial"/>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0"/>
      <name val="Arial"/>
      <family val="2"/>
    </font>
    <font>
      <sz val="10"/>
      <name val="Arial Unicode MS"/>
      <family val="2"/>
    </font>
    <font>
      <sz val="10"/>
      <color indexed="9"/>
      <name val="Arial Unicode MS"/>
      <family val="2"/>
    </font>
    <font>
      <sz val="10"/>
      <color indexed="8"/>
      <name val="Arial Unicode MS"/>
      <family val="2"/>
    </font>
    <font>
      <sz val="8"/>
      <name val="Arial"/>
      <family val="2"/>
    </font>
    <font>
      <sz val="8"/>
      <name val="Arial"/>
      <family val="2"/>
    </font>
    <font>
      <sz val="6"/>
      <name val="Arial"/>
      <family val="2"/>
    </font>
    <font>
      <sz val="7"/>
      <name val="Arial"/>
      <family val="2"/>
    </font>
    <font>
      <sz val="7"/>
      <color indexed="8"/>
      <name val="Arial"/>
      <family val="2"/>
    </font>
    <font>
      <b/>
      <sz val="10"/>
      <name val="Arial"/>
      <family val="2"/>
    </font>
    <font>
      <vertAlign val="superscript"/>
      <sz val="8"/>
      <name val="Arial"/>
      <family val="2"/>
    </font>
    <font>
      <vertAlign val="superscript"/>
      <sz val="7"/>
      <name val="Arial"/>
      <family val="2"/>
    </font>
    <font>
      <sz val="7"/>
      <name val="Arial"/>
      <family val="2"/>
    </font>
    <font>
      <b/>
      <vertAlign val="superscript"/>
      <sz val="10"/>
      <name val="Arial"/>
      <family val="2"/>
    </font>
    <font>
      <b/>
      <i/>
      <sz val="10"/>
      <color indexed="9"/>
      <name val="Arial"/>
      <family val="2"/>
    </font>
    <font>
      <b/>
      <sz val="10"/>
      <color indexed="9"/>
      <name val="Arial"/>
      <family val="2"/>
    </font>
    <font>
      <i/>
      <sz val="10"/>
      <color indexed="9"/>
      <name val="Arial"/>
      <family val="2"/>
    </font>
    <font>
      <sz val="8"/>
      <name val="Tahoma"/>
      <family val="2"/>
    </font>
    <font>
      <b/>
      <sz val="12"/>
      <name val="Arial"/>
      <family val="2"/>
    </font>
    <font>
      <sz val="12"/>
      <name val="Arial"/>
      <family val="2"/>
    </font>
    <font>
      <i/>
      <sz val="10"/>
      <name val="Arial"/>
      <family val="2"/>
    </font>
    <font>
      <sz val="10"/>
      <color indexed="10"/>
      <name val="Arial"/>
      <family val="2"/>
    </font>
    <font>
      <u/>
      <sz val="10"/>
      <color indexed="12"/>
      <name val="Arial"/>
      <family val="2"/>
    </font>
    <font>
      <sz val="10"/>
      <color indexed="8"/>
      <name val="Arial"/>
      <family val="2"/>
    </font>
    <font>
      <u/>
      <sz val="8"/>
      <color indexed="12"/>
      <name val="Tahoma"/>
      <family val="2"/>
    </font>
    <font>
      <sz val="9"/>
      <name val="Arial"/>
      <family val="2"/>
    </font>
    <font>
      <sz val="7.5"/>
      <name val="Arial"/>
      <family val="2"/>
    </font>
    <font>
      <u/>
      <sz val="10"/>
      <name val="Arial"/>
      <family val="2"/>
    </font>
    <font>
      <b/>
      <sz val="14"/>
      <name val="Arial"/>
      <family val="2"/>
    </font>
    <font>
      <u/>
      <sz val="10"/>
      <color indexed="8"/>
      <name val="Arial"/>
      <family val="2"/>
    </font>
    <font>
      <b/>
      <sz val="8"/>
      <name val="Arial"/>
      <family val="2"/>
    </font>
    <font>
      <u/>
      <sz val="11"/>
      <color theme="10"/>
      <name val="Arial"/>
      <family val="2"/>
    </font>
    <font>
      <u/>
      <sz val="10"/>
      <color theme="10"/>
      <name val="Arial"/>
      <family val="2"/>
    </font>
    <font>
      <u/>
      <sz val="8"/>
      <color theme="10"/>
      <name val="Arial"/>
      <family val="2"/>
    </font>
    <font>
      <u/>
      <sz val="8"/>
      <color indexed="12"/>
      <name val="Arial"/>
      <family val="2"/>
    </font>
    <font>
      <sz val="9"/>
      <color theme="1"/>
      <name val="Arial"/>
      <family val="2"/>
    </font>
    <font>
      <u/>
      <sz val="9"/>
      <color theme="10"/>
      <name val="Arial"/>
      <family val="2"/>
    </font>
    <font>
      <b/>
      <sz val="9"/>
      <name val="Arial"/>
      <family val="2"/>
    </font>
    <font>
      <sz val="9"/>
      <color rgb="FFFF0000"/>
      <name val="Arial"/>
      <family val="2"/>
    </font>
    <font>
      <strike/>
      <sz val="9"/>
      <color rgb="FFFF0000"/>
      <name val="Arial"/>
      <family val="2"/>
    </font>
    <font>
      <sz val="10"/>
      <color theme="1"/>
      <name val="Arial"/>
      <family val="2"/>
    </font>
    <font>
      <b/>
      <sz val="11"/>
      <name val="Arial"/>
      <family val="2"/>
    </font>
    <font>
      <b/>
      <sz val="10"/>
      <color theme="1"/>
      <name val="Arial"/>
      <family val="2"/>
    </font>
  </fonts>
  <fills count="6">
    <fill>
      <patternFill patternType="none"/>
    </fill>
    <fill>
      <patternFill patternType="gray125"/>
    </fill>
    <fill>
      <patternFill patternType="solid">
        <fgColor indexed="23"/>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29">
    <border>
      <left/>
      <right/>
      <top/>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style="hair">
        <color indexed="22"/>
      </left>
      <right style="hair">
        <color indexed="22"/>
      </right>
      <top style="hair">
        <color indexed="22"/>
      </top>
      <bottom style="hair">
        <color indexed="22"/>
      </bottom>
      <diagonal/>
    </border>
    <border>
      <left style="hair">
        <color indexed="22"/>
      </left>
      <right/>
      <top style="hair">
        <color indexed="22"/>
      </top>
      <bottom/>
      <diagonal/>
    </border>
    <border>
      <left/>
      <right/>
      <top style="hair">
        <color indexed="22"/>
      </top>
      <bottom/>
      <diagonal/>
    </border>
    <border>
      <left/>
      <right style="hair">
        <color indexed="22"/>
      </right>
      <top style="hair">
        <color indexed="22"/>
      </top>
      <bottom/>
      <diagonal/>
    </border>
    <border>
      <left style="hair">
        <color indexed="22"/>
      </left>
      <right/>
      <top/>
      <bottom/>
      <diagonal/>
    </border>
    <border>
      <left/>
      <right style="hair">
        <color indexed="22"/>
      </right>
      <top/>
      <bottom/>
      <diagonal/>
    </border>
    <border>
      <left style="hair">
        <color indexed="22"/>
      </left>
      <right/>
      <top/>
      <bottom style="hair">
        <color indexed="22"/>
      </bottom>
      <diagonal/>
    </border>
    <border>
      <left/>
      <right/>
      <top/>
      <bottom style="hair">
        <color indexed="22"/>
      </bottom>
      <diagonal/>
    </border>
    <border>
      <left/>
      <right style="hair">
        <color indexed="22"/>
      </right>
      <top/>
      <bottom style="hair">
        <color indexed="22"/>
      </bottom>
      <diagonal/>
    </border>
    <border>
      <left/>
      <right/>
      <top/>
      <bottom style="thin">
        <color indexed="10"/>
      </bottom>
      <diagonal/>
    </border>
    <border>
      <left style="thin">
        <color indexed="8"/>
      </left>
      <right/>
      <top style="thin">
        <color indexed="8"/>
      </top>
      <bottom/>
      <diagonal/>
    </border>
    <border>
      <left/>
      <right/>
      <top/>
      <bottom style="thin">
        <color indexed="45"/>
      </bottom>
      <diagonal/>
    </border>
    <border>
      <left/>
      <right style="hair">
        <color indexed="22"/>
      </right>
      <top style="hair">
        <color indexed="22"/>
      </top>
      <bottom style="hair">
        <color indexed="22"/>
      </bottom>
      <diagonal/>
    </border>
    <border>
      <left style="hair">
        <color indexed="22"/>
      </left>
      <right style="hair">
        <color indexed="22"/>
      </right>
      <top style="hair">
        <color indexed="22"/>
      </top>
      <bottom/>
      <diagonal/>
    </border>
    <border>
      <left style="hair">
        <color indexed="22"/>
      </left>
      <right style="hair">
        <color indexed="22"/>
      </right>
      <top/>
      <bottom/>
      <diagonal/>
    </border>
    <border>
      <left style="hair">
        <color indexed="22"/>
      </left>
      <right style="hair">
        <color indexed="22"/>
      </right>
      <top/>
      <bottom style="hair">
        <color indexed="22"/>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top style="hair">
        <color indexed="22"/>
      </top>
      <bottom style="hair">
        <color indexed="22"/>
      </bottom>
      <diagonal/>
    </border>
    <border>
      <left style="hair">
        <color indexed="22"/>
      </left>
      <right/>
      <top style="hair">
        <color indexed="22"/>
      </top>
      <bottom style="hair">
        <color indexed="22"/>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bottom style="thin">
        <color rgb="FF404040"/>
      </bottom>
      <diagonal/>
    </border>
    <border>
      <left/>
      <right/>
      <top/>
      <bottom style="thin">
        <color theme="1"/>
      </bottom>
      <diagonal/>
    </border>
  </borders>
  <cellStyleXfs count="139">
    <xf numFmtId="0" fontId="0" fillId="0" borderId="0"/>
    <xf numFmtId="0" fontId="9" fillId="0" borderId="0"/>
    <xf numFmtId="0" fontId="26" fillId="0" borderId="0"/>
    <xf numFmtId="0" fontId="31" fillId="0" borderId="0" applyNumberFormat="0" applyFill="0" applyBorder="0" applyAlignment="0" applyProtection="0">
      <alignment vertical="top"/>
      <protection locked="0"/>
    </xf>
    <xf numFmtId="166" fontId="13" fillId="0" borderId="0"/>
    <xf numFmtId="49" fontId="13" fillId="0" borderId="0"/>
    <xf numFmtId="167" fontId="9" fillId="0" borderId="0">
      <alignment horizontal="center"/>
    </xf>
    <xf numFmtId="168" fontId="13" fillId="0" borderId="0"/>
    <xf numFmtId="169" fontId="9" fillId="0" borderId="0"/>
    <xf numFmtId="170" fontId="9" fillId="0" borderId="0"/>
    <xf numFmtId="171" fontId="9" fillId="0" borderId="0"/>
    <xf numFmtId="172" fontId="9" fillId="0" borderId="0">
      <alignment horizontal="center"/>
    </xf>
    <xf numFmtId="173" fontId="9" fillId="0" borderId="0">
      <alignment horizontal="center"/>
    </xf>
    <xf numFmtId="174" fontId="9" fillId="0" borderId="0">
      <alignment horizontal="center"/>
    </xf>
    <xf numFmtId="175" fontId="9" fillId="0" borderId="0">
      <alignment horizontal="center"/>
    </xf>
    <xf numFmtId="176" fontId="9" fillId="0" borderId="0">
      <alignment horizontal="center"/>
    </xf>
    <xf numFmtId="44" fontId="9" fillId="0" borderId="0" applyFont="0" applyFill="0" applyBorder="0" applyAlignment="0" applyProtection="0"/>
    <xf numFmtId="0" fontId="31" fillId="0" borderId="0" applyNumberFormat="0" applyFill="0" applyBorder="0" applyAlignment="0" applyProtection="0">
      <alignment vertical="top"/>
      <protection locked="0"/>
    </xf>
    <xf numFmtId="0" fontId="15" fillId="0" borderId="20" applyFont="0" applyBorder="0" applyAlignment="0"/>
    <xf numFmtId="1" fontId="18" fillId="4" borderId="21">
      <alignment horizontal="right"/>
    </xf>
    <xf numFmtId="0" fontId="9" fillId="0" borderId="0"/>
    <xf numFmtId="0" fontId="9" fillId="0" borderId="0"/>
    <xf numFmtId="177" fontId="35" fillId="0" borderId="0">
      <alignment horizontal="center" vertical="center"/>
    </xf>
    <xf numFmtId="41" fontId="9" fillId="0" borderId="0" applyFont="0" applyFill="0" applyBorder="0" applyAlignment="0" applyProtection="0"/>
    <xf numFmtId="0" fontId="33" fillId="0" borderId="0" applyNumberFormat="0" applyFill="0" applyBorder="0" applyAlignment="0" applyProtection="0">
      <alignment vertical="top"/>
      <protection locked="0"/>
    </xf>
    <xf numFmtId="0" fontId="8" fillId="0" borderId="0"/>
    <xf numFmtId="0" fontId="7" fillId="0" borderId="0"/>
    <xf numFmtId="0" fontId="40" fillId="0" borderId="0" applyNumberFormat="0" applyFill="0" applyBorder="0" applyAlignment="0" applyProtection="0"/>
    <xf numFmtId="166" fontId="13" fillId="0" borderId="0"/>
    <xf numFmtId="49" fontId="13" fillId="0" borderId="0"/>
    <xf numFmtId="167" fontId="9" fillId="0" borderId="0">
      <alignment horizontal="center"/>
    </xf>
    <xf numFmtId="168" fontId="13" fillId="0" borderId="0"/>
    <xf numFmtId="169" fontId="9" fillId="0" borderId="0"/>
    <xf numFmtId="170" fontId="9" fillId="0" borderId="0"/>
    <xf numFmtId="171" fontId="9" fillId="0" borderId="0"/>
    <xf numFmtId="172" fontId="9" fillId="0" borderId="0">
      <alignment horizontal="center"/>
    </xf>
    <xf numFmtId="173" fontId="9" fillId="0" borderId="0">
      <alignment horizontal="center"/>
    </xf>
    <xf numFmtId="174" fontId="9" fillId="0" borderId="0">
      <alignment horizontal="center"/>
    </xf>
    <xf numFmtId="175" fontId="9" fillId="0" borderId="0">
      <alignment horizontal="center"/>
    </xf>
    <xf numFmtId="176" fontId="9" fillId="0" borderId="0">
      <alignment horizontal="center"/>
    </xf>
    <xf numFmtId="44" fontId="9" fillId="0" borderId="0" applyFont="0" applyFill="0" applyBorder="0" applyAlignment="0" applyProtection="0"/>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9" fontId="9" fillId="0" borderId="0" applyFont="0" applyFill="0" applyBorder="0" applyAlignment="0" applyProtection="0"/>
    <xf numFmtId="9" fontId="9" fillId="0" borderId="0" applyFont="0" applyFill="0" applyBorder="0" applyAlignment="0" applyProtection="0"/>
    <xf numFmtId="9" fontId="13" fillId="0" borderId="0" applyFont="0" applyFill="0" applyBorder="0" applyAlignment="0" applyProtection="0"/>
    <xf numFmtId="9" fontId="9" fillId="0" borderId="0" applyFont="0" applyFill="0" applyBorder="0" applyAlignment="0" applyProtection="0"/>
    <xf numFmtId="0" fontId="9" fillId="0" borderId="0"/>
    <xf numFmtId="0" fontId="7" fillId="0" borderId="0"/>
    <xf numFmtId="0" fontId="9" fillId="0" borderId="0"/>
    <xf numFmtId="0" fontId="7" fillId="0" borderId="0"/>
    <xf numFmtId="0" fontId="44" fillId="0" borderId="0"/>
    <xf numFmtId="0" fontId="7" fillId="0" borderId="0"/>
    <xf numFmtId="0" fontId="9" fillId="0" borderId="0"/>
    <xf numFmtId="0" fontId="7" fillId="0" borderId="0"/>
    <xf numFmtId="0" fontId="7" fillId="0" borderId="0"/>
    <xf numFmtId="0" fontId="7" fillId="0" borderId="0"/>
    <xf numFmtId="0" fontId="7" fillId="0" borderId="0"/>
    <xf numFmtId="0" fontId="7" fillId="0" borderId="0"/>
    <xf numFmtId="0" fontId="7" fillId="0" borderId="0"/>
    <xf numFmtId="0" fontId="9" fillId="0" borderId="0"/>
    <xf numFmtId="0" fontId="9" fillId="0" borderId="0"/>
    <xf numFmtId="0" fontId="9" fillId="0" borderId="0"/>
    <xf numFmtId="0" fontId="9" fillId="0" borderId="0"/>
    <xf numFmtId="0" fontId="7" fillId="0" borderId="0"/>
    <xf numFmtId="0" fontId="9" fillId="0" borderId="0"/>
    <xf numFmtId="0" fontId="9" fillId="0" borderId="0"/>
    <xf numFmtId="0" fontId="9" fillId="0" borderId="0"/>
    <xf numFmtId="0" fontId="7" fillId="0" borderId="0"/>
    <xf numFmtId="0" fontId="7" fillId="0" borderId="0"/>
    <xf numFmtId="0" fontId="9" fillId="0" borderId="0"/>
    <xf numFmtId="0" fontId="7" fillId="0" borderId="0"/>
    <xf numFmtId="0" fontId="9" fillId="0" borderId="0"/>
    <xf numFmtId="0" fontId="13" fillId="0" borderId="0"/>
    <xf numFmtId="0" fontId="13" fillId="0" borderId="0"/>
    <xf numFmtId="0" fontId="44" fillId="0" borderId="0"/>
    <xf numFmtId="0" fontId="9" fillId="0" borderId="0"/>
    <xf numFmtId="0" fontId="9" fillId="0" borderId="0"/>
    <xf numFmtId="0" fontId="26" fillId="0" borderId="0"/>
    <xf numFmtId="0" fontId="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40" fillId="0" borderId="0" applyNumberFormat="0" applyFill="0" applyBorder="0" applyAlignment="0" applyProtection="0">
      <alignment vertical="top"/>
      <protection locked="0"/>
    </xf>
    <xf numFmtId="0" fontId="9" fillId="0" borderId="0"/>
    <xf numFmtId="0" fontId="6" fillId="0" borderId="0"/>
    <xf numFmtId="0" fontId="31" fillId="0" borderId="0" applyNumberFormat="0" applyFill="0" applyBorder="0" applyAlignment="0" applyProtection="0">
      <alignment vertical="top"/>
      <protection locked="0"/>
    </xf>
    <xf numFmtId="0" fontId="5" fillId="0" borderId="0"/>
    <xf numFmtId="0" fontId="41" fillId="0" borderId="0" applyNumberFormat="0" applyFill="0" applyBorder="0" applyAlignment="0" applyProtection="0">
      <alignment vertical="top"/>
      <protection locked="0"/>
    </xf>
    <xf numFmtId="0" fontId="4" fillId="0" borderId="0"/>
    <xf numFmtId="0" fontId="4" fillId="0" borderId="0"/>
    <xf numFmtId="0" fontId="40" fillId="0" borderId="0" applyNumberFormat="0" applyFill="0" applyBorder="0" applyAlignment="0" applyProtection="0"/>
    <xf numFmtId="0" fontId="3" fillId="0" borderId="0"/>
    <xf numFmtId="0" fontId="3" fillId="0" borderId="0"/>
    <xf numFmtId="0" fontId="2" fillId="0" borderId="0"/>
    <xf numFmtId="0" fontId="2" fillId="0" borderId="0"/>
    <xf numFmtId="0" fontId="1" fillId="0" borderId="0"/>
    <xf numFmtId="0" fontId="1" fillId="0" borderId="0"/>
  </cellStyleXfs>
  <cellXfs count="302">
    <xf numFmtId="0" fontId="0" fillId="0" borderId="0" xfId="0"/>
    <xf numFmtId="0" fontId="11" fillId="2" borderId="1" xfId="0" applyFont="1" applyFill="1" applyBorder="1" applyAlignment="1">
      <alignment wrapText="1"/>
    </xf>
    <xf numFmtId="0" fontId="12" fillId="3" borderId="1" xfId="0" applyFont="1" applyFill="1" applyBorder="1" applyAlignment="1">
      <alignment wrapText="1"/>
    </xf>
    <xf numFmtId="0" fontId="10" fillId="3" borderId="1" xfId="0" applyFont="1" applyFill="1" applyBorder="1" applyAlignment="1">
      <alignment wrapText="1"/>
    </xf>
    <xf numFmtId="0" fontId="10" fillId="0" borderId="1" xfId="0" applyFont="1" applyBorder="1" applyAlignment="1">
      <alignment wrapText="1"/>
    </xf>
    <xf numFmtId="0" fontId="0" fillId="0" borderId="2" xfId="0" applyBorder="1"/>
    <xf numFmtId="0" fontId="0" fillId="0" borderId="3" xfId="0" applyBorder="1"/>
    <xf numFmtId="0" fontId="14" fillId="0" borderId="4" xfId="0" applyFont="1" applyFill="1" applyBorder="1" applyAlignment="1">
      <alignment horizontal="center" vertical="center" wrapText="1"/>
    </xf>
    <xf numFmtId="3" fontId="0" fillId="0" borderId="0" xfId="0" applyNumberFormat="1"/>
    <xf numFmtId="3" fontId="15" fillId="0" borderId="4" xfId="0" applyNumberFormat="1" applyFont="1" applyFill="1" applyBorder="1" applyAlignment="1">
      <alignment horizontal="center" vertical="center" wrapText="1"/>
    </xf>
    <xf numFmtId="164" fontId="14" fillId="0" borderId="5" xfId="0" applyNumberFormat="1" applyFont="1" applyFill="1" applyBorder="1" applyAlignment="1">
      <alignment horizontal="right"/>
    </xf>
    <xf numFmtId="164" fontId="14" fillId="0" borderId="6" xfId="0" applyNumberFormat="1" applyFont="1" applyFill="1" applyBorder="1" applyAlignment="1">
      <alignment horizontal="right"/>
    </xf>
    <xf numFmtId="164" fontId="14" fillId="0" borderId="7" xfId="0" applyNumberFormat="1" applyFont="1" applyFill="1" applyBorder="1" applyAlignment="1">
      <alignment horizontal="right"/>
    </xf>
    <xf numFmtId="164" fontId="14" fillId="0" borderId="8" xfId="0" applyNumberFormat="1" applyFont="1" applyFill="1" applyBorder="1" applyAlignment="1">
      <alignment horizontal="right"/>
    </xf>
    <xf numFmtId="164" fontId="14" fillId="0" borderId="0" xfId="0" applyNumberFormat="1" applyFont="1" applyFill="1" applyBorder="1" applyAlignment="1">
      <alignment horizontal="right"/>
    </xf>
    <xf numFmtId="164" fontId="14" fillId="0" borderId="9" xfId="0" applyNumberFormat="1" applyFont="1" applyFill="1" applyBorder="1" applyAlignment="1">
      <alignment horizontal="right"/>
    </xf>
    <xf numFmtId="164" fontId="14" fillId="0" borderId="10" xfId="0" applyNumberFormat="1" applyFont="1" applyFill="1" applyBorder="1" applyAlignment="1">
      <alignment horizontal="right"/>
    </xf>
    <xf numFmtId="164" fontId="14" fillId="0" borderId="11" xfId="0" applyNumberFormat="1" applyFont="1" applyFill="1" applyBorder="1" applyAlignment="1">
      <alignment horizontal="right"/>
    </xf>
    <xf numFmtId="164" fontId="14" fillId="0" borderId="12" xfId="0" applyNumberFormat="1" applyFont="1" applyFill="1" applyBorder="1" applyAlignment="1">
      <alignment horizontal="right"/>
    </xf>
    <xf numFmtId="0" fontId="0" fillId="0" borderId="13" xfId="0" applyBorder="1"/>
    <xf numFmtId="0" fontId="9" fillId="0" borderId="13" xfId="0" applyFont="1" applyBorder="1" applyAlignment="1">
      <alignment horizontal="right" vertical="center"/>
    </xf>
    <xf numFmtId="0" fontId="13" fillId="0" borderId="0" xfId="0" applyFont="1" applyAlignment="1">
      <alignment horizontal="left" vertical="center"/>
    </xf>
    <xf numFmtId="0" fontId="16" fillId="0" borderId="0" xfId="0" applyFont="1" applyAlignment="1">
      <alignment horizontal="right" vertical="center"/>
    </xf>
    <xf numFmtId="0" fontId="16" fillId="0" borderId="0" xfId="0" applyFont="1" applyAlignment="1">
      <alignment horizontal="left" vertical="center"/>
    </xf>
    <xf numFmtId="0" fontId="18" fillId="0" borderId="0" xfId="0" applyFont="1" applyAlignment="1">
      <alignment horizontal="left" vertical="center"/>
    </xf>
    <xf numFmtId="0" fontId="11" fillId="2" borderId="1" xfId="0" applyFont="1" applyFill="1" applyBorder="1" applyAlignment="1"/>
    <xf numFmtId="17" fontId="12" fillId="3" borderId="1" xfId="0" applyNumberFormat="1" applyFont="1" applyFill="1" applyBorder="1" applyAlignment="1"/>
    <xf numFmtId="0" fontId="12" fillId="3" borderId="1" xfId="0" applyFont="1" applyFill="1" applyBorder="1" applyAlignment="1"/>
    <xf numFmtId="0" fontId="0" fillId="0" borderId="14" xfId="0" applyBorder="1" applyAlignment="1"/>
    <xf numFmtId="0" fontId="10" fillId="3" borderId="1" xfId="0" applyFont="1" applyFill="1" applyBorder="1" applyAlignment="1"/>
    <xf numFmtId="0" fontId="10" fillId="0" borderId="1" xfId="0" applyFont="1" applyBorder="1" applyAlignment="1"/>
    <xf numFmtId="0" fontId="0" fillId="0" borderId="0" xfId="0" applyAlignment="1"/>
    <xf numFmtId="0" fontId="14" fillId="0" borderId="0" xfId="0" applyFont="1" applyFill="1" applyBorder="1" applyAlignment="1">
      <alignment vertical="center" wrapText="1"/>
    </xf>
    <xf numFmtId="0" fontId="14" fillId="0" borderId="0" xfId="0" applyFont="1"/>
    <xf numFmtId="3" fontId="14" fillId="3" borderId="5" xfId="0" applyNumberFormat="1" applyFont="1" applyFill="1" applyBorder="1" applyAlignment="1">
      <alignment horizontal="right" vertical="center" wrapText="1"/>
    </xf>
    <xf numFmtId="3" fontId="14" fillId="3" borderId="6" xfId="0" applyNumberFormat="1" applyFont="1" applyFill="1" applyBorder="1" applyAlignment="1">
      <alignment horizontal="right" vertical="center" wrapText="1"/>
    </xf>
    <xf numFmtId="3" fontId="14" fillId="3" borderId="7" xfId="0" applyNumberFormat="1" applyFont="1" applyFill="1" applyBorder="1" applyAlignment="1">
      <alignment horizontal="right" vertical="center" wrapText="1"/>
    </xf>
    <xf numFmtId="3" fontId="14" fillId="3" borderId="10" xfId="0" applyNumberFormat="1" applyFont="1" applyFill="1" applyBorder="1" applyAlignment="1">
      <alignment horizontal="right" vertical="center" wrapText="1"/>
    </xf>
    <xf numFmtId="3" fontId="14" fillId="3" borderId="11" xfId="0" applyNumberFormat="1" applyFont="1" applyFill="1" applyBorder="1" applyAlignment="1">
      <alignment horizontal="right" vertical="center" wrapText="1"/>
    </xf>
    <xf numFmtId="3" fontId="14" fillId="3" borderId="12" xfId="0" applyNumberFormat="1" applyFont="1" applyFill="1" applyBorder="1" applyAlignment="1">
      <alignment horizontal="right" vertical="center" wrapText="1"/>
    </xf>
    <xf numFmtId="0" fontId="14" fillId="0" borderId="9" xfId="0" applyFont="1" applyFill="1" applyBorder="1" applyAlignment="1">
      <alignment horizontal="left" vertical="center" wrapText="1"/>
    </xf>
    <xf numFmtId="3" fontId="14" fillId="0" borderId="8" xfId="0" applyNumberFormat="1" applyFont="1" applyFill="1" applyBorder="1" applyAlignment="1">
      <alignment horizontal="right" vertical="center" wrapText="1"/>
    </xf>
    <xf numFmtId="3" fontId="14" fillId="0" borderId="0" xfId="0" applyNumberFormat="1" applyFont="1" applyFill="1" applyBorder="1" applyAlignment="1">
      <alignment horizontal="right" vertical="center" wrapText="1"/>
    </xf>
    <xf numFmtId="3" fontId="14" fillId="0" borderId="9" xfId="0" applyNumberFormat="1" applyFont="1" applyFill="1" applyBorder="1" applyAlignment="1">
      <alignment horizontal="right" vertical="center" wrapText="1"/>
    </xf>
    <xf numFmtId="3" fontId="0" fillId="0" borderId="0" xfId="0" applyNumberFormat="1" applyFill="1"/>
    <xf numFmtId="0" fontId="0" fillId="0" borderId="15" xfId="0" applyBorder="1"/>
    <xf numFmtId="0" fontId="14" fillId="0" borderId="7" xfId="0" applyFont="1" applyFill="1" applyBorder="1" applyAlignment="1">
      <alignment horizontal="left" vertical="center" wrapText="1"/>
    </xf>
    <xf numFmtId="0" fontId="14" fillId="0" borderId="12" xfId="0" applyFont="1" applyFill="1" applyBorder="1" applyAlignment="1">
      <alignment horizontal="left" vertical="center" wrapText="1"/>
    </xf>
    <xf numFmtId="17" fontId="13" fillId="0" borderId="0" xfId="0" applyNumberFormat="1" applyFont="1" applyAlignment="1">
      <alignment horizontal="left" vertical="center"/>
    </xf>
    <xf numFmtId="0" fontId="14" fillId="0" borderId="17" xfId="0" applyFont="1" applyFill="1" applyBorder="1" applyAlignment="1">
      <alignment horizontal="left" wrapText="1"/>
    </xf>
    <xf numFmtId="0" fontId="14" fillId="0" borderId="18" xfId="0" applyFont="1" applyFill="1" applyBorder="1" applyAlignment="1">
      <alignment horizontal="left" wrapText="1"/>
    </xf>
    <xf numFmtId="0" fontId="14" fillId="0" borderId="19" xfId="0" applyFont="1" applyFill="1" applyBorder="1" applyAlignment="1">
      <alignment horizontal="left" wrapText="1"/>
    </xf>
    <xf numFmtId="0" fontId="19" fillId="0" borderId="0" xfId="0" applyFont="1" applyAlignment="1">
      <alignment horizontal="left" vertical="center"/>
    </xf>
    <xf numFmtId="0" fontId="13" fillId="0" borderId="0" xfId="0" applyFont="1"/>
    <xf numFmtId="3" fontId="14" fillId="0" borderId="10" xfId="0" applyNumberFormat="1" applyFont="1" applyFill="1" applyBorder="1" applyAlignment="1">
      <alignment horizontal="right" vertical="center" wrapText="1"/>
    </xf>
    <xf numFmtId="3" fontId="14" fillId="0" borderId="11" xfId="0" applyNumberFormat="1" applyFont="1" applyFill="1" applyBorder="1" applyAlignment="1">
      <alignment horizontal="right" vertical="center" wrapText="1"/>
    </xf>
    <xf numFmtId="0" fontId="21" fillId="0" borderId="0" xfId="0" applyNumberFormat="1" applyFont="1"/>
    <xf numFmtId="0" fontId="16" fillId="0" borderId="0" xfId="0" applyNumberFormat="1" applyFont="1"/>
    <xf numFmtId="0" fontId="9" fillId="0" borderId="0" xfId="1" applyFont="1" applyBorder="1"/>
    <xf numFmtId="0" fontId="9" fillId="0" borderId="0" xfId="1" applyFont="1" applyFill="1" applyBorder="1"/>
    <xf numFmtId="0" fontId="9" fillId="0" borderId="0" xfId="1" applyFont="1"/>
    <xf numFmtId="165" fontId="23" fillId="0" borderId="0" xfId="1" applyNumberFormat="1" applyFont="1" applyFill="1" applyBorder="1" applyAlignment="1">
      <alignment horizontal="left" vertical="center"/>
    </xf>
    <xf numFmtId="0" fontId="24" fillId="0" borderId="0" xfId="1" applyFont="1" applyFill="1" applyBorder="1" applyAlignment="1">
      <alignment horizontal="centerContinuous" vertical="center" shrinkToFit="1"/>
    </xf>
    <xf numFmtId="165" fontId="23" fillId="0" borderId="0" xfId="1" applyNumberFormat="1" applyFont="1" applyFill="1" applyBorder="1" applyAlignment="1">
      <alignment horizontal="centerContinuous" vertical="center" shrinkToFit="1"/>
    </xf>
    <xf numFmtId="0" fontId="25" fillId="0" borderId="0" xfId="1" applyFont="1" applyFill="1" applyBorder="1" applyAlignment="1">
      <alignment horizontal="centerContinuous" vertical="center" shrinkToFit="1"/>
    </xf>
    <xf numFmtId="0" fontId="18" fillId="0" borderId="0" xfId="1" applyFont="1" applyFill="1" applyBorder="1"/>
    <xf numFmtId="0" fontId="28" fillId="0" borderId="0" xfId="1" applyFont="1" applyBorder="1"/>
    <xf numFmtId="0" fontId="18" fillId="0" borderId="0" xfId="1" applyFont="1" applyFill="1" applyBorder="1" applyAlignment="1">
      <alignment vertical="top"/>
    </xf>
    <xf numFmtId="0" fontId="9" fillId="0" borderId="0" xfId="1" applyFont="1" applyFill="1" applyBorder="1" applyAlignment="1">
      <alignment vertical="top"/>
    </xf>
    <xf numFmtId="14" fontId="9" fillId="0" borderId="0" xfId="1" applyNumberFormat="1" applyFont="1" applyFill="1" applyBorder="1" applyAlignment="1">
      <alignment horizontal="left" vertical="top" wrapText="1"/>
    </xf>
    <xf numFmtId="0" fontId="13" fillId="0" borderId="0" xfId="1" applyFont="1" applyFill="1" applyBorder="1" applyAlignment="1"/>
    <xf numFmtId="0" fontId="13" fillId="0" borderId="0" xfId="1" applyFont="1" applyBorder="1" applyAlignment="1"/>
    <xf numFmtId="0" fontId="32" fillId="0" borderId="0" xfId="1" applyFont="1" applyBorder="1" applyAlignment="1">
      <alignment wrapText="1"/>
    </xf>
    <xf numFmtId="0" fontId="9" fillId="0" borderId="0" xfId="1" applyFont="1" applyFill="1" applyBorder="1" applyAlignment="1">
      <alignment wrapText="1"/>
    </xf>
    <xf numFmtId="0" fontId="9" fillId="0" borderId="0" xfId="1" applyFont="1" applyBorder="1" applyAlignment="1">
      <alignment wrapText="1"/>
    </xf>
    <xf numFmtId="0" fontId="9" fillId="0" borderId="0" xfId="1" applyNumberFormat="1" applyFont="1" applyBorder="1" applyAlignment="1">
      <alignment horizontal="left" wrapText="1"/>
    </xf>
    <xf numFmtId="0" fontId="20" fillId="0" borderId="0" xfId="0" applyFont="1" applyAlignment="1">
      <alignment horizontal="left" vertical="center"/>
    </xf>
    <xf numFmtId="0" fontId="16" fillId="0" borderId="0" xfId="0" applyFont="1"/>
    <xf numFmtId="3" fontId="13" fillId="3" borderId="5" xfId="0" applyNumberFormat="1" applyFont="1" applyFill="1" applyBorder="1" applyAlignment="1">
      <alignment horizontal="right" vertical="center" wrapText="1"/>
    </xf>
    <xf numFmtId="3" fontId="13" fillId="3" borderId="6" xfId="0" applyNumberFormat="1" applyFont="1" applyFill="1" applyBorder="1" applyAlignment="1">
      <alignment horizontal="right" vertical="center" wrapText="1"/>
    </xf>
    <xf numFmtId="3" fontId="13" fillId="3" borderId="7" xfId="0" applyNumberFormat="1" applyFont="1" applyFill="1" applyBorder="1" applyAlignment="1">
      <alignment horizontal="right" vertical="center" wrapText="1"/>
    </xf>
    <xf numFmtId="3" fontId="13" fillId="0" borderId="5" xfId="0" applyNumberFormat="1" applyFont="1" applyFill="1" applyBorder="1" applyAlignment="1">
      <alignment horizontal="right" vertical="center" wrapText="1"/>
    </xf>
    <xf numFmtId="3" fontId="13" fillId="0" borderId="6" xfId="0" applyNumberFormat="1" applyFont="1" applyFill="1" applyBorder="1" applyAlignment="1">
      <alignment horizontal="right" vertical="center" wrapText="1"/>
    </xf>
    <xf numFmtId="3" fontId="13" fillId="0" borderId="7" xfId="0" applyNumberFormat="1" applyFont="1" applyFill="1" applyBorder="1" applyAlignment="1">
      <alignment horizontal="right" vertical="center" wrapText="1"/>
    </xf>
    <xf numFmtId="3" fontId="13" fillId="0" borderId="8" xfId="0" applyNumberFormat="1" applyFont="1" applyFill="1" applyBorder="1" applyAlignment="1">
      <alignment horizontal="right" vertical="center" wrapText="1"/>
    </xf>
    <xf numFmtId="3" fontId="13" fillId="0" borderId="0" xfId="0" applyNumberFormat="1" applyFont="1" applyFill="1" applyBorder="1" applyAlignment="1">
      <alignment horizontal="right" vertical="center" wrapText="1"/>
    </xf>
    <xf numFmtId="3" fontId="13" fillId="0" borderId="9" xfId="0" applyNumberFormat="1" applyFont="1" applyFill="1" applyBorder="1" applyAlignment="1">
      <alignment horizontal="right" vertical="center" wrapText="1"/>
    </xf>
    <xf numFmtId="3" fontId="13" fillId="3" borderId="8" xfId="0" applyNumberFormat="1" applyFont="1" applyFill="1" applyBorder="1" applyAlignment="1">
      <alignment horizontal="right" vertical="center" wrapText="1"/>
    </xf>
    <xf numFmtId="3" fontId="13" fillId="3" borderId="0" xfId="0" applyNumberFormat="1" applyFont="1" applyFill="1" applyBorder="1" applyAlignment="1">
      <alignment horizontal="right" vertical="center" wrapText="1"/>
    </xf>
    <xf numFmtId="0" fontId="17" fillId="0" borderId="0" xfId="0" applyFont="1" applyAlignment="1">
      <alignment vertical="top" wrapText="1"/>
    </xf>
    <xf numFmtId="3" fontId="13" fillId="3" borderId="22" xfId="0" applyNumberFormat="1" applyFont="1" applyFill="1" applyBorder="1" applyAlignment="1">
      <alignment horizontal="right" vertical="center" wrapText="1"/>
    </xf>
    <xf numFmtId="178" fontId="13" fillId="0" borderId="0" xfId="0" applyNumberFormat="1" applyFont="1" applyAlignment="1">
      <alignment horizontal="left" vertical="center"/>
    </xf>
    <xf numFmtId="0" fontId="13" fillId="0" borderId="4" xfId="0" applyFont="1" applyFill="1" applyBorder="1" applyAlignment="1">
      <alignment horizontal="center" vertical="center" wrapText="1"/>
    </xf>
    <xf numFmtId="0" fontId="14" fillId="0" borderId="4" xfId="0" applyFont="1" applyFill="1" applyBorder="1" applyAlignment="1">
      <alignment horizontal="center" vertical="center" wrapText="1"/>
    </xf>
    <xf numFmtId="1" fontId="15" fillId="0" borderId="12" xfId="0" applyNumberFormat="1" applyFont="1" applyFill="1" applyBorder="1" applyAlignment="1">
      <alignment horizontal="center" vertical="center" wrapText="1"/>
    </xf>
    <xf numFmtId="1" fontId="0" fillId="0" borderId="0" xfId="0" applyNumberFormat="1"/>
    <xf numFmtId="3" fontId="14" fillId="0" borderId="12" xfId="0" applyNumberFormat="1" applyFont="1" applyFill="1" applyBorder="1" applyAlignment="1">
      <alignment horizontal="right" vertical="center" wrapText="1"/>
    </xf>
    <xf numFmtId="3" fontId="14" fillId="3" borderId="16" xfId="0" applyNumberFormat="1" applyFont="1" applyFill="1" applyBorder="1" applyAlignment="1">
      <alignment horizontal="right" vertical="center" wrapText="1"/>
    </xf>
    <xf numFmtId="0" fontId="13" fillId="0" borderId="4" xfId="0" applyFont="1" applyFill="1" applyBorder="1" applyAlignment="1">
      <alignment horizontal="center" vertical="center" wrapText="1"/>
    </xf>
    <xf numFmtId="0" fontId="13" fillId="0" borderId="16" xfId="0" applyFont="1" applyFill="1" applyBorder="1" applyAlignment="1">
      <alignment horizontal="center" vertical="center" wrapText="1"/>
    </xf>
    <xf numFmtId="3" fontId="14" fillId="3" borderId="17" xfId="0" applyNumberFormat="1" applyFont="1" applyFill="1" applyBorder="1" applyAlignment="1">
      <alignment horizontal="right" vertical="center" wrapText="1"/>
    </xf>
    <xf numFmtId="3" fontId="14" fillId="0" borderId="18" xfId="0" applyNumberFormat="1" applyFont="1" applyFill="1" applyBorder="1" applyAlignment="1">
      <alignment horizontal="right" vertical="center" wrapText="1"/>
    </xf>
    <xf numFmtId="3" fontId="13" fillId="3" borderId="23" xfId="0" applyNumberFormat="1" applyFont="1" applyFill="1" applyBorder="1" applyAlignment="1">
      <alignment horizontal="right" vertical="center" wrapText="1"/>
    </xf>
    <xf numFmtId="3" fontId="13" fillId="3" borderId="16" xfId="0" applyNumberFormat="1" applyFont="1" applyFill="1" applyBorder="1" applyAlignment="1">
      <alignment horizontal="right" vertical="center" wrapText="1"/>
    </xf>
    <xf numFmtId="3" fontId="14" fillId="0" borderId="19" xfId="0" applyNumberFormat="1" applyFont="1" applyFill="1" applyBorder="1" applyAlignment="1">
      <alignment horizontal="right" vertical="center" wrapText="1"/>
    </xf>
    <xf numFmtId="3" fontId="14" fillId="0" borderId="8" xfId="0" applyNumberFormat="1" applyFont="1" applyFill="1" applyBorder="1" applyAlignment="1">
      <alignment horizontal="right"/>
    </xf>
    <xf numFmtId="3" fontId="14" fillId="0" borderId="0" xfId="0" applyNumberFormat="1" applyFont="1" applyFill="1" applyBorder="1" applyAlignment="1">
      <alignment horizontal="right"/>
    </xf>
    <xf numFmtId="3" fontId="14" fillId="0" borderId="9" xfId="0" applyNumberFormat="1" applyFont="1" applyFill="1" applyBorder="1" applyAlignment="1">
      <alignment horizontal="right"/>
    </xf>
    <xf numFmtId="3" fontId="14" fillId="0" borderId="10" xfId="0" applyNumberFormat="1" applyFont="1" applyFill="1" applyBorder="1" applyAlignment="1">
      <alignment horizontal="right"/>
    </xf>
    <xf numFmtId="3" fontId="14" fillId="0" borderId="11" xfId="0" applyNumberFormat="1" applyFont="1" applyFill="1" applyBorder="1" applyAlignment="1">
      <alignment horizontal="right"/>
    </xf>
    <xf numFmtId="3" fontId="14" fillId="0" borderId="12" xfId="0" applyNumberFormat="1" applyFont="1" applyFill="1" applyBorder="1" applyAlignment="1">
      <alignment horizontal="right"/>
    </xf>
    <xf numFmtId="0" fontId="39" fillId="4" borderId="0" xfId="58" applyFont="1" applyFill="1" applyBorder="1"/>
    <xf numFmtId="0" fontId="9" fillId="0" borderId="0" xfId="1" applyFont="1" applyBorder="1" applyAlignment="1">
      <alignment horizontal="left" vertical="top" wrapText="1"/>
    </xf>
    <xf numFmtId="0" fontId="18" fillId="0" borderId="0" xfId="1" applyFont="1" applyBorder="1" applyAlignment="1">
      <alignment vertical="top"/>
    </xf>
    <xf numFmtId="0" fontId="9" fillId="0" borderId="0" xfId="1" applyFont="1" applyBorder="1" applyAlignment="1">
      <alignment horizontal="left" vertical="top"/>
    </xf>
    <xf numFmtId="178" fontId="13" fillId="0" borderId="0" xfId="0" applyNumberFormat="1" applyFont="1" applyAlignment="1">
      <alignment horizontal="left" vertical="center"/>
    </xf>
    <xf numFmtId="0" fontId="13" fillId="3" borderId="5" xfId="0" applyFont="1" applyFill="1" applyBorder="1" applyAlignment="1">
      <alignment horizontal="left" vertical="center" wrapText="1"/>
    </xf>
    <xf numFmtId="0" fontId="14" fillId="3" borderId="17" xfId="0" applyFont="1" applyFill="1" applyBorder="1" applyAlignment="1">
      <alignment horizontal="left" vertical="center" wrapText="1"/>
    </xf>
    <xf numFmtId="0" fontId="13" fillId="0" borderId="18" xfId="0" applyFont="1" applyFill="1" applyBorder="1" applyAlignment="1">
      <alignment horizontal="left" vertical="center" wrapText="1" indent="1"/>
    </xf>
    <xf numFmtId="0" fontId="13" fillId="0" borderId="17" xfId="0" applyFont="1" applyBorder="1" applyAlignment="1">
      <alignment vertical="center"/>
    </xf>
    <xf numFmtId="0" fontId="13" fillId="0" borderId="18" xfId="0" applyFont="1" applyBorder="1" applyAlignment="1">
      <alignment vertical="center"/>
    </xf>
    <xf numFmtId="0" fontId="13" fillId="0" borderId="19" xfId="0" applyFont="1" applyBorder="1" applyAlignment="1">
      <alignment vertical="center"/>
    </xf>
    <xf numFmtId="3" fontId="13" fillId="0" borderId="10" xfId="0" applyNumberFormat="1" applyFont="1" applyFill="1" applyBorder="1" applyAlignment="1">
      <alignment horizontal="right" vertical="center" wrapText="1"/>
    </xf>
    <xf numFmtId="3" fontId="13" fillId="0" borderId="11" xfId="0" applyNumberFormat="1" applyFont="1" applyFill="1" applyBorder="1" applyAlignment="1">
      <alignment horizontal="right" vertical="center" wrapText="1"/>
    </xf>
    <xf numFmtId="3" fontId="13" fillId="0" borderId="12" xfId="0" applyNumberFormat="1" applyFont="1" applyFill="1" applyBorder="1" applyAlignment="1">
      <alignment horizontal="right" vertical="center" wrapText="1"/>
    </xf>
    <xf numFmtId="0" fontId="13" fillId="0" borderId="17" xfId="0" applyFont="1" applyBorder="1" applyAlignment="1">
      <alignment horizontal="left" vertical="center" indent="1"/>
    </xf>
    <xf numFmtId="0" fontId="13" fillId="0" borderId="18" xfId="0" applyFont="1" applyBorder="1" applyAlignment="1">
      <alignment horizontal="left" vertical="center" indent="1"/>
    </xf>
    <xf numFmtId="0" fontId="13" fillId="0" borderId="19" xfId="0" applyFont="1" applyBorder="1" applyAlignment="1">
      <alignment horizontal="left" vertical="center" indent="1"/>
    </xf>
    <xf numFmtId="0" fontId="14" fillId="3" borderId="4" xfId="0" applyFont="1" applyFill="1" applyBorder="1" applyAlignment="1">
      <alignment horizontal="left" vertical="center" wrapText="1"/>
    </xf>
    <xf numFmtId="0" fontId="13" fillId="0" borderId="4"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9" fillId="0" borderId="0" xfId="1" applyAlignment="1">
      <alignment vertical="center"/>
    </xf>
    <xf numFmtId="0" fontId="13" fillId="0" borderId="0" xfId="1" applyFont="1" applyAlignment="1">
      <alignment horizontal="right" vertical="center"/>
    </xf>
    <xf numFmtId="49" fontId="27" fillId="3" borderId="0" xfId="125" applyNumberFormat="1" applyFont="1" applyFill="1" applyBorder="1" applyAlignment="1">
      <alignment horizontal="left" vertical="center"/>
    </xf>
    <xf numFmtId="0" fontId="9" fillId="3" borderId="0" xfId="1" applyFill="1" applyAlignment="1">
      <alignment horizontal="justify" vertical="center"/>
    </xf>
    <xf numFmtId="0" fontId="9" fillId="0" borderId="0" xfId="1" applyAlignment="1">
      <alignment horizontal="justify" vertical="center"/>
    </xf>
    <xf numFmtId="49" fontId="46" fillId="3" borderId="24" xfId="125" applyNumberFormat="1" applyFont="1" applyFill="1" applyBorder="1" applyAlignment="1">
      <alignment horizontal="left" vertical="center"/>
    </xf>
    <xf numFmtId="0" fontId="34" fillId="0" borderId="0" xfId="1" applyFont="1" applyBorder="1" applyAlignment="1">
      <alignment horizontal="justify" vertical="center"/>
    </xf>
    <xf numFmtId="49" fontId="46" fillId="3" borderId="24" xfId="125" applyNumberFormat="1" applyFont="1" applyFill="1" applyBorder="1" applyAlignment="1">
      <alignment horizontal="left" vertical="center" indent="1"/>
    </xf>
    <xf numFmtId="49" fontId="46" fillId="3" borderId="24" xfId="125" applyNumberFormat="1" applyFont="1" applyFill="1" applyBorder="1" applyAlignment="1">
      <alignment vertical="center"/>
    </xf>
    <xf numFmtId="0" fontId="34" fillId="0" borderId="0" xfId="1" quotePrefix="1" applyFont="1" applyBorder="1" applyAlignment="1">
      <alignment horizontal="justify" vertical="center"/>
    </xf>
    <xf numFmtId="49" fontId="46" fillId="3" borderId="25" xfId="125" applyNumberFormat="1" applyFont="1" applyFill="1" applyBorder="1" applyAlignment="1">
      <alignment horizontal="left" vertical="center" indent="1"/>
    </xf>
    <xf numFmtId="0" fontId="34" fillId="0" borderId="26" xfId="1" applyFont="1" applyBorder="1" applyAlignment="1">
      <alignment horizontal="justify" vertical="center"/>
    </xf>
    <xf numFmtId="0" fontId="34" fillId="0" borderId="0" xfId="1" applyFont="1" applyAlignment="1">
      <alignment horizontal="justify" vertical="center"/>
    </xf>
    <xf numFmtId="0" fontId="47" fillId="0" borderId="0" xfId="1" applyFont="1" applyBorder="1" applyAlignment="1">
      <alignment horizontal="justify" vertical="center"/>
    </xf>
    <xf numFmtId="49" fontId="34" fillId="3" borderId="24" xfId="125" applyNumberFormat="1" applyFont="1" applyFill="1" applyBorder="1" applyAlignment="1">
      <alignment horizontal="left" vertical="center"/>
    </xf>
    <xf numFmtId="49" fontId="34" fillId="3" borderId="24" xfId="125" applyNumberFormat="1" applyFont="1" applyFill="1" applyBorder="1" applyAlignment="1">
      <alignment vertical="top"/>
    </xf>
    <xf numFmtId="0" fontId="48" fillId="0" borderId="26" xfId="1" applyFont="1" applyBorder="1" applyAlignment="1">
      <alignment horizontal="justify" vertical="center"/>
    </xf>
    <xf numFmtId="0" fontId="34" fillId="0" borderId="0" xfId="20" applyFont="1" applyBorder="1"/>
    <xf numFmtId="0" fontId="31" fillId="0" borderId="0" xfId="3" applyBorder="1" applyAlignment="1" applyProtection="1">
      <alignment horizontal="right"/>
    </xf>
    <xf numFmtId="0" fontId="36" fillId="0" borderId="0" xfId="20" applyFont="1" applyBorder="1" applyAlignment="1" applyProtection="1">
      <alignment horizontal="left" indent="10"/>
    </xf>
    <xf numFmtId="0" fontId="9" fillId="0" borderId="0" xfId="20" applyFont="1" applyBorder="1" applyAlignment="1">
      <alignment horizontal="left"/>
    </xf>
    <xf numFmtId="0" fontId="9" fillId="0" borderId="0" xfId="20" applyBorder="1" applyAlignment="1">
      <alignment horizontal="left"/>
    </xf>
    <xf numFmtId="0" fontId="13" fillId="5" borderId="0" xfId="20" applyFont="1" applyFill="1" applyBorder="1" applyAlignment="1">
      <alignment horizontal="right"/>
    </xf>
    <xf numFmtId="0" fontId="9" fillId="0" borderId="0" xfId="20" applyFont="1" applyAlignment="1">
      <alignment horizontal="left" vertical="top" wrapText="1"/>
    </xf>
    <xf numFmtId="0" fontId="27" fillId="0" borderId="0" xfId="20" applyFont="1" applyBorder="1"/>
    <xf numFmtId="0" fontId="37" fillId="0" borderId="0" xfId="20" applyFont="1" applyBorder="1"/>
    <xf numFmtId="0" fontId="32" fillId="0" borderId="0" xfId="20" applyFont="1" applyBorder="1" applyAlignment="1">
      <alignment horizontal="left"/>
    </xf>
    <xf numFmtId="0" fontId="9" fillId="0" borderId="0" xfId="20" applyFont="1" applyBorder="1" applyAlignment="1">
      <alignment horizontal="left" vertical="top" wrapText="1"/>
    </xf>
    <xf numFmtId="0" fontId="18" fillId="0" borderId="0" xfId="20" applyFont="1" applyBorder="1" applyAlignment="1">
      <alignment horizontal="left" vertical="top" wrapText="1"/>
    </xf>
    <xf numFmtId="0" fontId="31" fillId="0" borderId="0" xfId="127" applyFill="1" applyBorder="1" applyAlignment="1" applyProtection="1">
      <alignment horizontal="left" wrapText="1" indent="2"/>
    </xf>
    <xf numFmtId="0" fontId="9" fillId="0" borderId="0" xfId="20" applyFont="1" applyFill="1" applyBorder="1" applyAlignment="1">
      <alignment horizontal="left"/>
    </xf>
    <xf numFmtId="0" fontId="32" fillId="0" borderId="0" xfId="20" applyFont="1" applyFill="1" applyBorder="1" applyAlignment="1">
      <alignment horizontal="left"/>
    </xf>
    <xf numFmtId="0" fontId="34" fillId="0" borderId="0" xfId="20" applyFont="1" applyFill="1" applyBorder="1" applyAlignment="1">
      <alignment horizontal="left"/>
    </xf>
    <xf numFmtId="0" fontId="34" fillId="0" borderId="0" xfId="20" applyFont="1" applyBorder="1" applyAlignment="1">
      <alignment horizontal="left"/>
    </xf>
    <xf numFmtId="0" fontId="45" fillId="0" borderId="0" xfId="124" applyFont="1" applyFill="1" applyBorder="1" applyAlignment="1" applyProtection="1">
      <alignment vertical="top" wrapText="1"/>
    </xf>
    <xf numFmtId="0" fontId="34" fillId="0" borderId="0" xfId="72" applyFont="1" applyFill="1" applyBorder="1" applyAlignment="1">
      <alignment vertical="top" wrapText="1"/>
    </xf>
    <xf numFmtId="0" fontId="9" fillId="0" borderId="0" xfId="69"/>
    <xf numFmtId="0" fontId="9" fillId="0" borderId="0" xfId="69" applyAlignment="1">
      <alignment horizontal="right" vertical="center"/>
    </xf>
    <xf numFmtId="0" fontId="9" fillId="0" borderId="0" xfId="69" applyAlignment="1">
      <alignment horizontal="left" vertical="top"/>
    </xf>
    <xf numFmtId="0" fontId="9" fillId="0" borderId="0" xfId="69" applyAlignment="1">
      <alignment horizontal="justify" vertical="top"/>
    </xf>
    <xf numFmtId="0" fontId="34" fillId="0" borderId="0" xfId="69" applyFont="1" applyAlignment="1">
      <alignment horizontal="justify" vertical="top" wrapText="1"/>
    </xf>
    <xf numFmtId="0" fontId="9" fillId="0" borderId="0" xfId="69" applyAlignment="1">
      <alignment horizontal="justify"/>
    </xf>
    <xf numFmtId="0" fontId="46" fillId="0" borderId="0" xfId="69" applyFont="1" applyAlignment="1">
      <alignment horizontal="left" vertical="top" wrapText="1"/>
    </xf>
    <xf numFmtId="0" fontId="18" fillId="0" borderId="0" xfId="129" applyFont="1" applyAlignment="1" applyProtection="1">
      <alignment horizontal="left" vertical="top" wrapText="1"/>
    </xf>
    <xf numFmtId="0" fontId="41" fillId="0" borderId="0" xfId="132" applyFont="1" applyAlignment="1">
      <alignment horizontal="left" vertical="top" wrapText="1"/>
    </xf>
    <xf numFmtId="0" fontId="9" fillId="0" borderId="0" xfId="69" applyAlignment="1"/>
    <xf numFmtId="0" fontId="9" fillId="0" borderId="0" xfId="1" applyFont="1" applyFill="1" applyBorder="1" applyAlignment="1">
      <alignment horizontal="left" vertical="top" wrapText="1"/>
    </xf>
    <xf numFmtId="0" fontId="34" fillId="0" borderId="27" xfId="20" applyFont="1" applyBorder="1"/>
    <xf numFmtId="0" fontId="9" fillId="0" borderId="27" xfId="20" applyFont="1" applyBorder="1" applyAlignment="1">
      <alignment horizontal="right" vertical="center"/>
    </xf>
    <xf numFmtId="165" fontId="28" fillId="0" borderId="27" xfId="1" applyNumberFormat="1" applyFont="1" applyFill="1" applyBorder="1" applyAlignment="1">
      <alignment horizontal="right" vertical="center"/>
    </xf>
    <xf numFmtId="0" fontId="9" fillId="0" borderId="27" xfId="1" applyFont="1" applyFill="1" applyBorder="1" applyAlignment="1">
      <alignment horizontal="right" vertical="center"/>
    </xf>
    <xf numFmtId="0" fontId="9" fillId="0" borderId="27" xfId="69" applyBorder="1" applyAlignment="1">
      <alignment horizontal="right"/>
    </xf>
    <xf numFmtId="0" fontId="9" fillId="0" borderId="27" xfId="69" applyBorder="1" applyAlignment="1">
      <alignment horizontal="right" vertical="center"/>
    </xf>
    <xf numFmtId="0" fontId="0" fillId="0" borderId="26" xfId="0" applyBorder="1"/>
    <xf numFmtId="0" fontId="9" fillId="0" borderId="27" xfId="1" applyBorder="1" applyAlignment="1">
      <alignment vertical="top"/>
    </xf>
    <xf numFmtId="0" fontId="9" fillId="0" borderId="27" xfId="1" applyFont="1" applyFill="1" applyBorder="1"/>
    <xf numFmtId="0" fontId="27" fillId="0" borderId="0" xfId="2" applyFont="1" applyFill="1" applyBorder="1" applyAlignment="1">
      <alignment vertical="top"/>
    </xf>
    <xf numFmtId="0" fontId="27" fillId="0" borderId="0" xfId="2" applyFont="1" applyFill="1" applyBorder="1" applyAlignment="1"/>
    <xf numFmtId="0" fontId="9" fillId="0" borderId="0" xfId="1" applyFont="1" applyFill="1" applyBorder="1" applyAlignment="1"/>
    <xf numFmtId="0" fontId="18" fillId="0" borderId="0" xfId="1" applyFont="1" applyFill="1" applyBorder="1" applyAlignment="1"/>
    <xf numFmtId="0" fontId="9" fillId="0" borderId="0" xfId="1" applyFont="1" applyFill="1" applyBorder="1" applyAlignment="1">
      <alignment horizontal="left" wrapText="1"/>
    </xf>
    <xf numFmtId="0" fontId="9" fillId="0" borderId="0" xfId="1" applyFont="1" applyBorder="1" applyAlignment="1"/>
    <xf numFmtId="165" fontId="9" fillId="0" borderId="0" xfId="1" applyNumberFormat="1" applyFont="1" applyFill="1" applyBorder="1" applyAlignment="1">
      <alignment horizontal="left" wrapText="1"/>
    </xf>
    <xf numFmtId="0" fontId="29" fillId="0" borderId="0" xfId="1" applyFont="1" applyFill="1" applyBorder="1" applyAlignment="1">
      <alignment horizontal="left" wrapText="1"/>
    </xf>
    <xf numFmtId="14" fontId="9" fillId="0" borderId="0" xfId="1" applyNumberFormat="1" applyFont="1" applyFill="1" applyBorder="1" applyAlignment="1">
      <alignment horizontal="left" wrapText="1"/>
    </xf>
    <xf numFmtId="0" fontId="30" fillId="4" borderId="0" xfId="1" applyFont="1" applyFill="1" applyBorder="1" applyAlignment="1"/>
    <xf numFmtId="0" fontId="31" fillId="0" borderId="0" xfId="3" applyFill="1" applyBorder="1" applyAlignment="1" applyProtection="1">
      <alignment horizontal="left" vertical="top" wrapText="1"/>
    </xf>
    <xf numFmtId="0" fontId="30" fillId="0" borderId="0" xfId="1" applyFont="1" applyFill="1" applyBorder="1" applyAlignment="1">
      <alignment wrapText="1"/>
    </xf>
    <xf numFmtId="0" fontId="30" fillId="4" borderId="0" xfId="1" applyFont="1" applyFill="1" applyAlignment="1"/>
    <xf numFmtId="0" fontId="13" fillId="0" borderId="0" xfId="1" applyFont="1" applyFill="1" applyBorder="1" applyAlignment="1">
      <alignment horizontal="left"/>
    </xf>
    <xf numFmtId="0" fontId="9" fillId="0" borderId="0" xfId="1" applyFont="1" applyFill="1" applyBorder="1" applyAlignment="1">
      <alignment horizontal="left"/>
    </xf>
    <xf numFmtId="0" fontId="30" fillId="0" borderId="0" xfId="1" applyFont="1" applyAlignment="1"/>
    <xf numFmtId="0" fontId="9" fillId="0" borderId="0" xfId="1" applyFont="1" applyBorder="1" applyAlignment="1">
      <alignment horizontal="left" wrapText="1"/>
    </xf>
    <xf numFmtId="0" fontId="9" fillId="0" borderId="0" xfId="1" applyFont="1" applyAlignment="1"/>
    <xf numFmtId="0" fontId="32" fillId="0" borderId="0" xfId="1" applyFont="1" applyFill="1" applyBorder="1" applyAlignment="1">
      <alignment horizontal="left" vertical="top"/>
    </xf>
    <xf numFmtId="0" fontId="9" fillId="0" borderId="0" xfId="1" applyNumberFormat="1" applyFont="1" applyBorder="1" applyAlignment="1">
      <alignment horizontal="left" vertical="top"/>
    </xf>
    <xf numFmtId="0" fontId="9" fillId="0" borderId="26" xfId="0" applyFont="1" applyBorder="1" applyAlignment="1">
      <alignment horizontal="right" vertical="center"/>
    </xf>
    <xf numFmtId="0" fontId="0" fillId="0" borderId="28" xfId="0" applyBorder="1"/>
    <xf numFmtId="0" fontId="9" fillId="0" borderId="28" xfId="0" applyFont="1" applyBorder="1" applyAlignment="1">
      <alignment horizontal="right" vertical="center"/>
    </xf>
    <xf numFmtId="0" fontId="31" fillId="0" borderId="0" xfId="127" applyFont="1" applyFill="1" applyAlignment="1" applyProtection="1">
      <alignment horizontal="left" wrapText="1" indent="2"/>
    </xf>
    <xf numFmtId="0" fontId="31" fillId="0" borderId="0" xfId="3" applyFill="1" applyAlignment="1" applyProtection="1">
      <alignment horizontal="left"/>
    </xf>
    <xf numFmtId="0" fontId="31" fillId="0" borderId="0" xfId="127" applyFont="1" applyFill="1" applyAlignment="1" applyProtection="1">
      <alignment horizontal="left" indent="2"/>
    </xf>
    <xf numFmtId="0" fontId="38" fillId="0" borderId="0" xfId="135" applyFont="1" applyAlignment="1" applyProtection="1">
      <alignment horizontal="left" indent="10"/>
    </xf>
    <xf numFmtId="0" fontId="38" fillId="0" borderId="0" xfId="135" applyFont="1" applyAlignment="1" applyProtection="1">
      <alignment horizontal="center"/>
    </xf>
    <xf numFmtId="0" fontId="9" fillId="0" borderId="0" xfId="20" applyAlignment="1"/>
    <xf numFmtId="0" fontId="36" fillId="0" borderId="0" xfId="135" applyFont="1" applyFill="1" applyBorder="1" applyAlignment="1">
      <alignment horizontal="left" vertical="top" wrapText="1" indent="2"/>
    </xf>
    <xf numFmtId="0" fontId="9" fillId="0" borderId="0" xfId="20" applyAlignment="1" applyProtection="1">
      <alignment horizontal="left" indent="3"/>
    </xf>
    <xf numFmtId="0" fontId="36" fillId="0" borderId="0" xfId="135" applyFont="1" applyFill="1" applyAlignment="1">
      <alignment horizontal="left" vertical="top" wrapText="1" indent="2"/>
    </xf>
    <xf numFmtId="0" fontId="31" fillId="0" borderId="0" xfId="127" applyAlignment="1" applyProtection="1">
      <alignment wrapText="1"/>
    </xf>
    <xf numFmtId="0" fontId="2" fillId="0" borderId="0" xfId="135" applyAlignment="1">
      <alignment wrapText="1"/>
    </xf>
    <xf numFmtId="0" fontId="9" fillId="0" borderId="0" xfId="20" applyAlignment="1">
      <alignment wrapText="1"/>
    </xf>
    <xf numFmtId="0" fontId="38" fillId="0" borderId="0" xfId="135" applyFont="1" applyFill="1" applyAlignment="1" applyProtection="1">
      <alignment horizontal="left" indent="10"/>
    </xf>
    <xf numFmtId="0" fontId="38" fillId="0" borderId="0" xfId="135" applyFont="1" applyFill="1" applyAlignment="1" applyProtection="1">
      <alignment horizontal="center"/>
    </xf>
    <xf numFmtId="0" fontId="9" fillId="0" borderId="0" xfId="135" applyFont="1" applyFill="1" applyAlignment="1">
      <alignment horizontal="left"/>
    </xf>
    <xf numFmtId="0" fontId="9" fillId="0" borderId="0" xfId="135" applyFont="1" applyFill="1" applyBorder="1" applyAlignment="1">
      <alignment horizontal="left"/>
    </xf>
    <xf numFmtId="0" fontId="50" fillId="0" borderId="0" xfId="69" applyFont="1" applyAlignment="1">
      <alignment horizontal="justify" vertical="top" wrapText="1"/>
    </xf>
    <xf numFmtId="0" fontId="18" fillId="0" borderId="0" xfId="69" applyFont="1" applyAlignment="1">
      <alignment horizontal="justify" vertical="top" wrapText="1"/>
    </xf>
    <xf numFmtId="0" fontId="45" fillId="0" borderId="0" xfId="124" applyFont="1" applyAlignment="1" applyProtection="1">
      <alignment horizontal="left" vertical="top" wrapText="1" indent="2" readingOrder="1"/>
    </xf>
    <xf numFmtId="0" fontId="34" fillId="0" borderId="0" xfId="69" applyFont="1" applyAlignment="1">
      <alignment horizontal="left" vertical="top" wrapText="1"/>
    </xf>
    <xf numFmtId="0" fontId="44" fillId="0" borderId="0" xfId="137" applyFont="1" applyAlignment="1">
      <alignment vertical="top" wrapText="1" readingOrder="1"/>
    </xf>
    <xf numFmtId="0" fontId="44" fillId="0" borderId="0" xfId="137" applyFont="1" applyAlignment="1">
      <alignment vertical="top" wrapText="1"/>
    </xf>
    <xf numFmtId="0" fontId="49" fillId="0" borderId="0" xfId="137" applyFont="1" applyAlignment="1">
      <alignment horizontal="left" vertical="center" indent="11"/>
    </xf>
    <xf numFmtId="0" fontId="51" fillId="0" borderId="0" xfId="138" applyFont="1" applyAlignment="1">
      <alignment horizontal="left" vertical="top"/>
    </xf>
    <xf numFmtId="0" fontId="49" fillId="0" borderId="0" xfId="138" applyFont="1" applyAlignment="1">
      <alignment horizontal="left" vertical="top"/>
    </xf>
    <xf numFmtId="0" fontId="13" fillId="0" borderId="19" xfId="0" applyFont="1" applyFill="1" applyBorder="1" applyAlignment="1">
      <alignment horizontal="left" vertical="center" wrapText="1" indent="1"/>
    </xf>
    <xf numFmtId="0" fontId="31" fillId="0" borderId="0" xfId="3" applyFont="1" applyFill="1" applyBorder="1" applyAlignment="1" applyProtection="1">
      <alignment horizontal="left" vertical="top" wrapText="1"/>
    </xf>
    <xf numFmtId="0" fontId="9" fillId="0" borderId="0" xfId="1" applyFont="1" applyFill="1" applyBorder="1" applyAlignment="1">
      <alignment horizontal="left" vertical="top" wrapText="1"/>
    </xf>
    <xf numFmtId="0" fontId="9" fillId="0" borderId="0" xfId="2" applyFont="1" applyBorder="1" applyAlignment="1">
      <alignment horizontal="left" vertical="top"/>
    </xf>
    <xf numFmtId="0" fontId="9" fillId="0" borderId="0" xfId="1" applyAlignment="1">
      <alignment horizontal="left" vertical="top"/>
    </xf>
    <xf numFmtId="0" fontId="31" fillId="0" borderId="0" xfId="3" applyBorder="1" applyAlignment="1" applyProtection="1">
      <alignment horizontal="left" vertical="top" wrapText="1"/>
    </xf>
    <xf numFmtId="0" fontId="31" fillId="0" borderId="0" xfId="3" applyAlignment="1" applyProtection="1">
      <alignment horizontal="left" vertical="top" wrapText="1"/>
    </xf>
    <xf numFmtId="0" fontId="32" fillId="0" borderId="0" xfId="1" applyFont="1" applyBorder="1" applyAlignment="1">
      <alignment horizontal="left" vertical="top" wrapText="1"/>
    </xf>
    <xf numFmtId="0" fontId="3" fillId="0" borderId="0" xfId="133" applyAlignment="1">
      <alignment horizontal="left" vertical="top" wrapText="1"/>
    </xf>
    <xf numFmtId="17" fontId="9" fillId="0" borderId="0" xfId="1" applyNumberFormat="1" applyFont="1" applyFill="1" applyBorder="1" applyAlignment="1">
      <alignment horizontal="left" vertical="top" wrapText="1"/>
    </xf>
    <xf numFmtId="0" fontId="13" fillId="0" borderId="4"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7" fillId="0" borderId="0" xfId="0" applyFont="1" applyAlignment="1">
      <alignment horizontal="left" vertical="top" wrapText="1"/>
    </xf>
    <xf numFmtId="0" fontId="14" fillId="0" borderId="17"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3" fillId="0" borderId="4" xfId="0" applyFont="1" applyBorder="1" applyAlignment="1">
      <alignment horizontal="center"/>
    </xf>
    <xf numFmtId="0" fontId="16" fillId="0" borderId="8"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3" fillId="0" borderId="17"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23" xfId="0" applyFont="1" applyFill="1" applyBorder="1" applyAlignment="1">
      <alignment horizontal="center" vertical="center" wrapText="1"/>
    </xf>
    <xf numFmtId="0" fontId="20" fillId="0" borderId="0" xfId="0" applyNumberFormat="1" applyFont="1" applyAlignment="1">
      <alignment horizontal="left" wrapText="1"/>
    </xf>
    <xf numFmtId="0" fontId="21" fillId="0" borderId="0" xfId="0" applyNumberFormat="1" applyFont="1" applyAlignment="1">
      <alignment horizontal="left"/>
    </xf>
    <xf numFmtId="0" fontId="14" fillId="0" borderId="4" xfId="0" applyFont="1" applyFill="1" applyBorder="1" applyAlignment="1">
      <alignment horizontal="center" vertical="center" wrapText="1"/>
    </xf>
    <xf numFmtId="0" fontId="14" fillId="0" borderId="4" xfId="0" applyFont="1" applyBorder="1" applyAlignment="1">
      <alignment horizontal="center"/>
    </xf>
    <xf numFmtId="0" fontId="14" fillId="0" borderId="5"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3" borderId="5" xfId="0" applyFont="1" applyFill="1" applyBorder="1" applyAlignment="1">
      <alignment horizontal="left" vertical="center" wrapText="1"/>
    </xf>
    <xf numFmtId="0" fontId="14" fillId="3" borderId="7" xfId="0" applyFont="1" applyFill="1" applyBorder="1" applyAlignment="1">
      <alignment horizontal="left" vertical="center" wrapText="1"/>
    </xf>
    <xf numFmtId="0" fontId="14" fillId="3" borderId="10" xfId="0" applyFont="1" applyFill="1" applyBorder="1" applyAlignment="1">
      <alignment horizontal="left" vertical="center" wrapText="1"/>
    </xf>
    <xf numFmtId="0" fontId="14" fillId="3" borderId="12" xfId="0" applyFont="1" applyFill="1" applyBorder="1" applyAlignment="1">
      <alignment horizontal="left" vertical="center" wrapText="1"/>
    </xf>
    <xf numFmtId="0" fontId="13" fillId="0" borderId="5" xfId="0" applyFont="1" applyBorder="1" applyAlignment="1">
      <alignment horizontal="center" vertical="center" textRotation="90"/>
    </xf>
    <xf numFmtId="0" fontId="13" fillId="0" borderId="8" xfId="0" applyFont="1" applyBorder="1" applyAlignment="1">
      <alignment horizontal="center" vertical="center" textRotation="90"/>
    </xf>
    <xf numFmtId="0" fontId="13" fillId="0" borderId="10" xfId="0" applyFont="1" applyBorder="1" applyAlignment="1">
      <alignment horizontal="center" vertical="center" textRotation="90"/>
    </xf>
    <xf numFmtId="0" fontId="13" fillId="0" borderId="17" xfId="0" applyFont="1" applyBorder="1" applyAlignment="1">
      <alignment horizontal="center" vertical="center" textRotation="90"/>
    </xf>
    <xf numFmtId="0" fontId="13" fillId="0" borderId="18" xfId="0" applyFont="1" applyBorder="1" applyAlignment="1">
      <alignment horizontal="center" vertical="center" textRotation="90"/>
    </xf>
    <xf numFmtId="0" fontId="13" fillId="0" borderId="19" xfId="0" applyFont="1" applyBorder="1" applyAlignment="1">
      <alignment horizontal="center" vertical="center" textRotation="90"/>
    </xf>
    <xf numFmtId="0" fontId="31" fillId="0" borderId="0" xfId="3" applyFill="1" applyAlignment="1" applyProtection="1">
      <alignment horizontal="left" wrapText="1" indent="2"/>
    </xf>
    <xf numFmtId="0" fontId="9" fillId="0" borderId="0" xfId="20" applyFont="1" applyAlignment="1">
      <alignment horizontal="left" wrapText="1"/>
    </xf>
    <xf numFmtId="0" fontId="18" fillId="0" borderId="0" xfId="20" applyFont="1" applyAlignment="1">
      <alignment horizontal="left" wrapText="1"/>
    </xf>
    <xf numFmtId="0" fontId="9" fillId="0" borderId="0" xfId="20" applyAlignment="1">
      <alignment horizontal="left" wrapText="1"/>
    </xf>
    <xf numFmtId="0" fontId="31" fillId="5" borderId="0" xfId="127" applyFill="1" applyAlignment="1" applyProtection="1">
      <alignment horizontal="left" vertical="top" wrapText="1" indent="2"/>
    </xf>
    <xf numFmtId="0" fontId="31" fillId="0" borderId="0" xfId="127" applyFill="1" applyAlignment="1" applyProtection="1">
      <alignment horizontal="left" vertical="top" wrapText="1" indent="2"/>
    </xf>
    <xf numFmtId="0" fontId="9" fillId="0" borderId="0" xfId="20" applyAlignment="1">
      <alignment horizontal="left" vertical="top" wrapText="1"/>
    </xf>
    <xf numFmtId="0" fontId="31" fillId="5" borderId="0" xfId="127" applyFill="1" applyBorder="1" applyAlignment="1" applyProtection="1">
      <alignment horizontal="left" vertical="top" wrapText="1" indent="2"/>
    </xf>
    <xf numFmtId="0" fontId="31" fillId="0" borderId="0" xfId="127" applyFill="1" applyBorder="1" applyAlignment="1" applyProtection="1">
      <alignment horizontal="left" vertical="top" wrapText="1" indent="2"/>
    </xf>
    <xf numFmtId="0" fontId="31" fillId="0" borderId="0" xfId="127" applyFont="1" applyFill="1" applyAlignment="1" applyProtection="1">
      <alignment horizontal="left" wrapText="1" indent="2"/>
    </xf>
    <xf numFmtId="0" fontId="31" fillId="0" borderId="0" xfId="127" applyFill="1" applyAlignment="1" applyProtection="1">
      <alignment horizontal="left" wrapText="1" indent="2"/>
    </xf>
    <xf numFmtId="0" fontId="31" fillId="0" borderId="0" xfId="3" applyAlignment="1" applyProtection="1">
      <alignment horizontal="left" wrapText="1" indent="2"/>
    </xf>
    <xf numFmtId="0" fontId="0" fillId="0" borderId="0" xfId="0" applyAlignment="1">
      <alignment horizontal="left" wrapText="1" indent="2"/>
    </xf>
    <xf numFmtId="0" fontId="9" fillId="0" borderId="0" xfId="20" applyFont="1" applyFill="1" applyBorder="1" applyAlignment="1">
      <alignment horizontal="left" wrapText="1"/>
    </xf>
    <xf numFmtId="0" fontId="9" fillId="0" borderId="0" xfId="20" applyFill="1" applyAlignment="1">
      <alignment horizontal="left" wrapText="1"/>
    </xf>
    <xf numFmtId="0" fontId="31" fillId="0" borderId="0" xfId="3" applyFill="1" applyAlignment="1" applyProtection="1">
      <alignment horizontal="left"/>
    </xf>
    <xf numFmtId="0" fontId="31" fillId="0" borderId="0" xfId="3" applyAlignment="1" applyProtection="1">
      <alignment horizontal="left"/>
    </xf>
    <xf numFmtId="0" fontId="31" fillId="0" borderId="0" xfId="127" applyFont="1" applyFill="1" applyAlignment="1" applyProtection="1">
      <alignment horizontal="left" indent="2"/>
    </xf>
    <xf numFmtId="0" fontId="31" fillId="0" borderId="0" xfId="3" applyAlignment="1" applyProtection="1"/>
    <xf numFmtId="0" fontId="31" fillId="5" borderId="0" xfId="3" applyFill="1" applyAlignment="1" applyProtection="1">
      <alignment horizontal="left"/>
    </xf>
    <xf numFmtId="0" fontId="31" fillId="0" borderId="0" xfId="3" applyFill="1" applyBorder="1" applyAlignment="1" applyProtection="1">
      <alignment horizontal="left" wrapText="1"/>
    </xf>
    <xf numFmtId="0" fontId="31" fillId="0" borderId="0" xfId="3" applyFill="1" applyAlignment="1" applyProtection="1">
      <alignment horizontal="left" wrapText="1"/>
    </xf>
  </cellXfs>
  <cellStyles count="139">
    <cellStyle name="0mitP" xfId="4"/>
    <cellStyle name="0mitP 2" xfId="28"/>
    <cellStyle name="0ohneP" xfId="5"/>
    <cellStyle name="0ohneP 2" xfId="29"/>
    <cellStyle name="10mitP" xfId="6"/>
    <cellStyle name="10mitP 2" xfId="30"/>
    <cellStyle name="1mitP" xfId="7"/>
    <cellStyle name="1mitP 2" xfId="31"/>
    <cellStyle name="3mitP" xfId="8"/>
    <cellStyle name="3mitP 2" xfId="32"/>
    <cellStyle name="3ohneP" xfId="9"/>
    <cellStyle name="3ohneP 2" xfId="33"/>
    <cellStyle name="4mitP" xfId="10"/>
    <cellStyle name="4mitP 2" xfId="34"/>
    <cellStyle name="6mitP" xfId="11"/>
    <cellStyle name="6mitP 2" xfId="35"/>
    <cellStyle name="6ohneP" xfId="12"/>
    <cellStyle name="6ohneP 2" xfId="36"/>
    <cellStyle name="7mitP" xfId="13"/>
    <cellStyle name="7mitP 2" xfId="37"/>
    <cellStyle name="9mitP" xfId="14"/>
    <cellStyle name="9mitP 2" xfId="38"/>
    <cellStyle name="9ohneP" xfId="15"/>
    <cellStyle name="9ohneP 2" xfId="39"/>
    <cellStyle name="Deźimal [0]" xfId="23"/>
    <cellStyle name="Euro" xfId="16"/>
    <cellStyle name="Euro 2" xfId="40"/>
    <cellStyle name="Hyperlink" xfId="3" builtinId="8"/>
    <cellStyle name="Hyperlink 2" xfId="17"/>
    <cellStyle name="Hyperlink 2 2" xfId="27"/>
    <cellStyle name="Hyperlink 2 3" xfId="41"/>
    <cellStyle name="Hyperlink 2 4" xfId="42"/>
    <cellStyle name="Hyperlink 3" xfId="43"/>
    <cellStyle name="Hyperlink 3 2" xfId="44"/>
    <cellStyle name="Hyperlink 3 3" xfId="132"/>
    <cellStyle name="Hyperlink 4" xfId="45"/>
    <cellStyle name="Hyperlink 5" xfId="46"/>
    <cellStyle name="Hyperlink 6" xfId="47"/>
    <cellStyle name="Hyperlink 6 2" xfId="48"/>
    <cellStyle name="Hyperlink 7" xfId="49"/>
    <cellStyle name="Hyperlink 8" xfId="50"/>
    <cellStyle name="Hyperlink 9" xfId="51"/>
    <cellStyle name="Hyperlũnk" xfId="24"/>
    <cellStyle name="Link 2" xfId="124"/>
    <cellStyle name="Link 2 2" xfId="127"/>
    <cellStyle name="Link 2 2 2" xfId="129"/>
    <cellStyle name="nf2" xfId="18"/>
    <cellStyle name="Normal_040831_KapaBedarf-AA_Hochfahrlogik_A2LL_KT" xfId="19"/>
    <cellStyle name="Prozent 2" xfId="52"/>
    <cellStyle name="Prozent 2 2" xfId="53"/>
    <cellStyle name="Prozent 3" xfId="54"/>
    <cellStyle name="Prozent 4" xfId="55"/>
    <cellStyle name="Standard" xfId="0" builtinId="0"/>
    <cellStyle name="Standard 10" xfId="56"/>
    <cellStyle name="Standard 11" xfId="57"/>
    <cellStyle name="Standard 12" xfId="58"/>
    <cellStyle name="Standard 13" xfId="59"/>
    <cellStyle name="Standard 13 2" xfId="60"/>
    <cellStyle name="Standard 14" xfId="61"/>
    <cellStyle name="Standard 14 2" xfId="62"/>
    <cellStyle name="Standard 15" xfId="63"/>
    <cellStyle name="Standard 15 2" xfId="64"/>
    <cellStyle name="Standard 16" xfId="65"/>
    <cellStyle name="Standard 17" xfId="66"/>
    <cellStyle name="Standard 18" xfId="67"/>
    <cellStyle name="Standard 19" xfId="68"/>
    <cellStyle name="Standard 2" xfId="1"/>
    <cellStyle name="Standard 2 2" xfId="20"/>
    <cellStyle name="Standard 2 2 2" xfId="69"/>
    <cellStyle name="Standard 2 2 3" xfId="70"/>
    <cellStyle name="Standard 2 2 4" xfId="71"/>
    <cellStyle name="Standard 2 3" xfId="72"/>
    <cellStyle name="Standard 2 3 2" xfId="73"/>
    <cellStyle name="Standard 2 4" xfId="74"/>
    <cellStyle name="Standard 2 4 2" xfId="75"/>
    <cellStyle name="Standard 2 5" xfId="76"/>
    <cellStyle name="Standard 2 6" xfId="126"/>
    <cellStyle name="Standard 2 7" xfId="128"/>
    <cellStyle name="Standard 2 8" xfId="133"/>
    <cellStyle name="Standard 2 9" xfId="135"/>
    <cellStyle name="Standard 20" xfId="77"/>
    <cellStyle name="Standard 21" xfId="78"/>
    <cellStyle name="Standard 22" xfId="123"/>
    <cellStyle name="Standard 23" xfId="130"/>
    <cellStyle name="Standard 24" xfId="131"/>
    <cellStyle name="Standard 24 2" xfId="134"/>
    <cellStyle name="Standard 24 3" xfId="136"/>
    <cellStyle name="Standard 24 4" xfId="138"/>
    <cellStyle name="Standard 25" xfId="137"/>
    <cellStyle name="Standard 3" xfId="21"/>
    <cellStyle name="Standard 3 2" xfId="79"/>
    <cellStyle name="Standard 3 3" xfId="80"/>
    <cellStyle name="Standard 4" xfId="25"/>
    <cellStyle name="Standard 4 2" xfId="81"/>
    <cellStyle name="Standard 5" xfId="26"/>
    <cellStyle name="Standard 5 2" xfId="82"/>
    <cellStyle name="Standard 5 3" xfId="83"/>
    <cellStyle name="Standard 5 4" xfId="84"/>
    <cellStyle name="Standard 6" xfId="85"/>
    <cellStyle name="Standard 6 2" xfId="86"/>
    <cellStyle name="Standard 7" xfId="87"/>
    <cellStyle name="Standard 7 2" xfId="88"/>
    <cellStyle name="Standard 8" xfId="89"/>
    <cellStyle name="Standard 8 2" xfId="90"/>
    <cellStyle name="Standard 8 2 2" xfId="91"/>
    <cellStyle name="Standard 8 2 2 10" xfId="92"/>
    <cellStyle name="Standard 8 2 2 11" xfId="93"/>
    <cellStyle name="Standard 8 2 2 11 2" xfId="94"/>
    <cellStyle name="Standard 8 2 2 12" xfId="95"/>
    <cellStyle name="Standard 8 2 2 13" xfId="96"/>
    <cellStyle name="Standard 8 2 2 14" xfId="97"/>
    <cellStyle name="Standard 8 2 2 15" xfId="98"/>
    <cellStyle name="Standard 8 2 2 16" xfId="99"/>
    <cellStyle name="Standard 8 2 2 2" xfId="100"/>
    <cellStyle name="Standard 8 2 2 3" xfId="101"/>
    <cellStyle name="Standard 8 2 2 4" xfId="102"/>
    <cellStyle name="Standard 8 2 2 5" xfId="103"/>
    <cellStyle name="Standard 8 2 2 5 2" xfId="104"/>
    <cellStyle name="Standard 8 2 2 5 3" xfId="105"/>
    <cellStyle name="Standard 8 2 2 5 4" xfId="106"/>
    <cellStyle name="Standard 8 2 2 6" xfId="107"/>
    <cellStyle name="Standard 8 2 2 7" xfId="108"/>
    <cellStyle name="Standard 8 2 2 8" xfId="109"/>
    <cellStyle name="Standard 8 2 2 9" xfId="110"/>
    <cellStyle name="Standard 9" xfId="111"/>
    <cellStyle name="Standard 9 2" xfId="112"/>
    <cellStyle name="Standard 9 2 2" xfId="113"/>
    <cellStyle name="Standard 9 3" xfId="114"/>
    <cellStyle name="Standard 9 3 2" xfId="115"/>
    <cellStyle name="Standard 9 3 2 2" xfId="116"/>
    <cellStyle name="Standard 9 4" xfId="117"/>
    <cellStyle name="Standard 9 5" xfId="118"/>
    <cellStyle name="Standard 9 6" xfId="119"/>
    <cellStyle name="Standard 9 6 2" xfId="120"/>
    <cellStyle name="Standard 9 7" xfId="121"/>
    <cellStyle name="Standard 9 8" xfId="122"/>
    <cellStyle name="Standard_Allgemeines_Glossar 2" xfId="125"/>
    <cellStyle name="Standard_Vorlage Infoseite" xfId="2"/>
    <cellStyle name="Tsd" xfId="2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80000"/>
      <rgbColor rgb="0000FF00"/>
      <rgbColor rgb="000000FF"/>
      <rgbColor rgb="00FFFF00"/>
      <rgbColor rgb="00A8D3E4"/>
      <rgbColor rgb="0000FFFF"/>
      <rgbColor rgb="00336699"/>
      <rgbColor rgb="00008000"/>
      <rgbColor rgb="00000080"/>
      <rgbColor rgb="00808000"/>
      <rgbColor rgb="00800080"/>
      <rgbColor rgb="00008080"/>
      <rgbColor rgb="00C0C0C0"/>
      <rgbColor rgb="00808080"/>
      <rgbColor rgb="00EAEAEA"/>
      <rgbColor rgb="00EBFFF5"/>
      <rgbColor rgb="00FFFFCC"/>
      <rgbColor rgb="00CCFFFF"/>
      <rgbColor rgb="00D02800"/>
      <rgbColor rgb="00E45C00"/>
      <rgbColor rgb="000066CC"/>
      <rgbColor rgb="00C7C7C7"/>
      <rgbColor rgb="00A8D3E4"/>
      <rgbColor rgb="00DCEDF4"/>
      <rgbColor rgb="00EBFFFF"/>
      <rgbColor rgb="00BCC8E0"/>
      <rgbColor rgb="00DDF2FF"/>
      <rgbColor rgb="00800000"/>
      <rgbColor rgb="00008080"/>
      <rgbColor rgb="00949ED6"/>
      <rgbColor rgb="00DAE2E9"/>
      <rgbColor rgb="00F6FAFC"/>
      <rgbColor rgb="00CCFFCC"/>
      <rgbColor rgb="00FFFF99"/>
      <rgbColor rgb="00C5D1DC"/>
      <rgbColor rgb="00CC0000"/>
      <rgbColor rgb="00CC99FF"/>
      <rgbColor rgb="00FFD98D"/>
      <rgbColor rgb="003366FF"/>
      <rgbColor rgb="0033CCCC"/>
      <rgbColor rgb="0099CC00"/>
      <rgbColor rgb="00FFCC00"/>
      <rgbColor rgb="00FF9900"/>
      <rgbColor rgb="00FF6600"/>
      <rgbColor rgb="00666699"/>
      <rgbColor rgb="00969696"/>
      <rgbColor rgb="00003366"/>
      <rgbColor rgb="00339966"/>
      <rgbColor rgb="00003300"/>
      <rgbColor rgb="00333300"/>
      <rgbColor rgb="00FF771B"/>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hyperlink" Target="#Inhalt!A1"/></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38100</xdr:rowOff>
    </xdr:from>
    <xdr:to>
      <xdr:col>2</xdr:col>
      <xdr:colOff>266700</xdr:colOff>
      <xdr:row>0</xdr:row>
      <xdr:rowOff>409575</xdr:rowOff>
    </xdr:to>
    <xdr:pic>
      <xdr:nvPicPr>
        <xdr:cNvPr id="2" name="BA-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38100"/>
          <a:ext cx="18192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191366</xdr:colOff>
      <xdr:row>0</xdr:row>
      <xdr:rowOff>19050</xdr:rowOff>
    </xdr:from>
    <xdr:to>
      <xdr:col>0</xdr:col>
      <xdr:colOff>2058266</xdr:colOff>
      <xdr:row>0</xdr:row>
      <xdr:rowOff>409575</xdr:rowOff>
    </xdr:to>
    <xdr:pic>
      <xdr:nvPicPr>
        <xdr:cNvPr id="1028" name="BA-Logo" descr="Statistik-4c-100dpi"/>
        <xdr:cNvPicPr>
          <a:picLocks noChangeAspect="1" noChangeArrowheads="1"/>
        </xdr:cNvPicPr>
      </xdr:nvPicPr>
      <xdr:blipFill>
        <a:blip xmlns:r="http://schemas.openxmlformats.org/officeDocument/2006/relationships" r:embed="rId1" cstate="print"/>
        <a:srcRect/>
        <a:stretch>
          <a:fillRect/>
        </a:stretch>
      </xdr:blipFill>
      <xdr:spPr bwMode="auto">
        <a:xfrm>
          <a:off x="190500" y="19050"/>
          <a:ext cx="1866900" cy="3905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190500</xdr:colOff>
      <xdr:row>0</xdr:row>
      <xdr:rowOff>19050</xdr:rowOff>
    </xdr:from>
    <xdr:to>
      <xdr:col>0</xdr:col>
      <xdr:colOff>2057400</xdr:colOff>
      <xdr:row>0</xdr:row>
      <xdr:rowOff>409575</xdr:rowOff>
    </xdr:to>
    <xdr:pic>
      <xdr:nvPicPr>
        <xdr:cNvPr id="4100" name="BA-Logo" descr="Statistik-4c-100dpi"/>
        <xdr:cNvPicPr>
          <a:picLocks noChangeAspect="1" noChangeArrowheads="1"/>
        </xdr:cNvPicPr>
      </xdr:nvPicPr>
      <xdr:blipFill>
        <a:blip xmlns:r="http://schemas.openxmlformats.org/officeDocument/2006/relationships" r:embed="rId1" cstate="print"/>
        <a:srcRect/>
        <a:stretch>
          <a:fillRect/>
        </a:stretch>
      </xdr:blipFill>
      <xdr:spPr bwMode="auto">
        <a:xfrm>
          <a:off x="190500" y="19050"/>
          <a:ext cx="1866900" cy="3905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190500</xdr:colOff>
      <xdr:row>0</xdr:row>
      <xdr:rowOff>19050</xdr:rowOff>
    </xdr:from>
    <xdr:to>
      <xdr:col>0</xdr:col>
      <xdr:colOff>2057400</xdr:colOff>
      <xdr:row>0</xdr:row>
      <xdr:rowOff>409575</xdr:rowOff>
    </xdr:to>
    <xdr:pic>
      <xdr:nvPicPr>
        <xdr:cNvPr id="3076" name="BA-Logo" descr="Statistik-4c-100dpi"/>
        <xdr:cNvPicPr>
          <a:picLocks noChangeAspect="1" noChangeArrowheads="1"/>
        </xdr:cNvPicPr>
      </xdr:nvPicPr>
      <xdr:blipFill>
        <a:blip xmlns:r="http://schemas.openxmlformats.org/officeDocument/2006/relationships" r:embed="rId1" cstate="print"/>
        <a:srcRect/>
        <a:stretch>
          <a:fillRect/>
        </a:stretch>
      </xdr:blipFill>
      <xdr:spPr bwMode="auto">
        <a:xfrm>
          <a:off x="190500" y="19050"/>
          <a:ext cx="1866900" cy="3905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9525</xdr:colOff>
      <xdr:row>0</xdr:row>
      <xdr:rowOff>19050</xdr:rowOff>
    </xdr:from>
    <xdr:to>
      <xdr:col>1</xdr:col>
      <xdr:colOff>1876425</xdr:colOff>
      <xdr:row>0</xdr:row>
      <xdr:rowOff>409575</xdr:rowOff>
    </xdr:to>
    <xdr:pic>
      <xdr:nvPicPr>
        <xdr:cNvPr id="2052" name="BA-Logo" descr="Statistik-4c-100dpi"/>
        <xdr:cNvPicPr>
          <a:picLocks noChangeAspect="1" noChangeArrowheads="1"/>
        </xdr:cNvPicPr>
      </xdr:nvPicPr>
      <xdr:blipFill>
        <a:blip xmlns:r="http://schemas.openxmlformats.org/officeDocument/2006/relationships" r:embed="rId1" cstate="print"/>
        <a:srcRect/>
        <a:stretch>
          <a:fillRect/>
        </a:stretch>
      </xdr:blipFill>
      <xdr:spPr bwMode="auto">
        <a:xfrm>
          <a:off x="190500" y="19050"/>
          <a:ext cx="1866900" cy="3905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9525</xdr:colOff>
      <xdr:row>0</xdr:row>
      <xdr:rowOff>19050</xdr:rowOff>
    </xdr:from>
    <xdr:to>
      <xdr:col>1</xdr:col>
      <xdr:colOff>1876425</xdr:colOff>
      <xdr:row>0</xdr:row>
      <xdr:rowOff>409575</xdr:rowOff>
    </xdr:to>
    <xdr:pic>
      <xdr:nvPicPr>
        <xdr:cNvPr id="5124" name="BA-Logo" descr="Statistik-4c-100dpi"/>
        <xdr:cNvPicPr>
          <a:picLocks noChangeAspect="1" noChangeArrowheads="1"/>
        </xdr:cNvPicPr>
      </xdr:nvPicPr>
      <xdr:blipFill>
        <a:blip xmlns:r="http://schemas.openxmlformats.org/officeDocument/2006/relationships" r:embed="rId1" cstate="print"/>
        <a:srcRect/>
        <a:stretch>
          <a:fillRect/>
        </a:stretch>
      </xdr:blipFill>
      <xdr:spPr bwMode="auto">
        <a:xfrm>
          <a:off x="190500" y="19050"/>
          <a:ext cx="1866900" cy="3905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7</xdr:col>
      <xdr:colOff>0</xdr:colOff>
      <xdr:row>3</xdr:row>
      <xdr:rowOff>76200</xdr:rowOff>
    </xdr:from>
    <xdr:to>
      <xdr:col>7</xdr:col>
      <xdr:colOff>0</xdr:colOff>
      <xdr:row>3</xdr:row>
      <xdr:rowOff>304800</xdr:rowOff>
    </xdr:to>
    <xdr:sp macro="" textlink="">
      <xdr:nvSpPr>
        <xdr:cNvPr id="2" name="Rectangle 5">
          <a:hlinkClick xmlns:r="http://schemas.openxmlformats.org/officeDocument/2006/relationships" r:id="rId1"/>
        </xdr:cNvPr>
        <xdr:cNvSpPr>
          <a:spLocks noChangeArrowheads="1"/>
        </xdr:cNvSpPr>
      </xdr:nvSpPr>
      <xdr:spPr bwMode="auto">
        <a:xfrm>
          <a:off x="5934075" y="904875"/>
          <a:ext cx="0" cy="171450"/>
        </a:xfrm>
        <a:prstGeom prst="rect">
          <a:avLst/>
        </a:prstGeom>
        <a:noFill/>
        <a:ln w="9525">
          <a:noFill/>
          <a:miter lim="800000"/>
          <a:headEnd/>
          <a:tailEnd/>
        </a:ln>
      </xdr:spPr>
      <xdr:txBody>
        <a:bodyPr vertOverflow="clip" wrap="square" lIns="0" tIns="22860" rIns="27432" bIns="22860" anchor="ctr" upright="1"/>
        <a:lstStyle/>
        <a:p>
          <a:pPr algn="r" rtl="0">
            <a:defRPr sz="1000"/>
          </a:pPr>
          <a:r>
            <a:rPr lang="de-DE" sz="1000" b="0" i="0" u="sng" strike="noStrike" baseline="0">
              <a:solidFill>
                <a:srgbClr val="0000FF"/>
              </a:solidFill>
              <a:latin typeface="Arial"/>
              <a:cs typeface="Arial"/>
            </a:rPr>
            <a:t>zurück zum Inhalt</a:t>
          </a:r>
        </a:p>
      </xdr:txBody>
    </xdr:sp>
    <xdr:clientData fPrintsWithSheet="0"/>
  </xdr:twoCellAnchor>
  <xdr:twoCellAnchor>
    <xdr:from>
      <xdr:col>7</xdr:col>
      <xdr:colOff>0</xdr:colOff>
      <xdr:row>6</xdr:row>
      <xdr:rowOff>76200</xdr:rowOff>
    </xdr:from>
    <xdr:to>
      <xdr:col>7</xdr:col>
      <xdr:colOff>0</xdr:colOff>
      <xdr:row>6</xdr:row>
      <xdr:rowOff>304800</xdr:rowOff>
    </xdr:to>
    <xdr:sp macro="" textlink="">
      <xdr:nvSpPr>
        <xdr:cNvPr id="3" name="Rectangle 5">
          <a:hlinkClick xmlns:r="http://schemas.openxmlformats.org/officeDocument/2006/relationships" r:id="rId1"/>
        </xdr:cNvPr>
        <xdr:cNvSpPr>
          <a:spLocks noChangeArrowheads="1"/>
        </xdr:cNvSpPr>
      </xdr:nvSpPr>
      <xdr:spPr bwMode="auto">
        <a:xfrm>
          <a:off x="5934075" y="1476375"/>
          <a:ext cx="0" cy="85725"/>
        </a:xfrm>
        <a:prstGeom prst="rect">
          <a:avLst/>
        </a:prstGeom>
        <a:noFill/>
        <a:ln w="9525">
          <a:noFill/>
          <a:miter lim="800000"/>
          <a:headEnd/>
          <a:tailEnd/>
        </a:ln>
      </xdr:spPr>
      <xdr:txBody>
        <a:bodyPr vertOverflow="clip" wrap="square" lIns="0" tIns="22860" rIns="27432" bIns="22860" anchor="ctr" upright="1"/>
        <a:lstStyle/>
        <a:p>
          <a:pPr algn="r" rtl="0">
            <a:defRPr sz="1000"/>
          </a:pPr>
          <a:r>
            <a:rPr lang="de-DE" sz="1000" b="0" i="0" u="sng" strike="noStrike" baseline="0">
              <a:solidFill>
                <a:srgbClr val="0000FF"/>
              </a:solidFill>
              <a:latin typeface="Arial"/>
              <a:cs typeface="Arial"/>
            </a:rPr>
            <a:t>zurück zum Inhalt</a:t>
          </a:r>
        </a:p>
      </xdr:txBody>
    </xdr:sp>
    <xdr:clientData fPrintsWithSheet="0"/>
  </xdr:twoCellAnchor>
  <xdr:twoCellAnchor editAs="oneCell">
    <xdr:from>
      <xdr:col>0</xdr:col>
      <xdr:colOff>57150</xdr:colOff>
      <xdr:row>0</xdr:row>
      <xdr:rowOff>38100</xdr:rowOff>
    </xdr:from>
    <xdr:to>
      <xdr:col>2</xdr:col>
      <xdr:colOff>514350</xdr:colOff>
      <xdr:row>1</xdr:row>
      <xdr:rowOff>0</xdr:rowOff>
    </xdr:to>
    <xdr:pic>
      <xdr:nvPicPr>
        <xdr:cNvPr id="4" name="BA-Logo"/>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38100"/>
          <a:ext cx="17907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oneCellAnchor>
    <xdr:from>
      <xdr:col>9</xdr:col>
      <xdr:colOff>647700</xdr:colOff>
      <xdr:row>35</xdr:row>
      <xdr:rowOff>76200</xdr:rowOff>
    </xdr:from>
    <xdr:ext cx="184731" cy="264560"/>
    <xdr:sp macro="" textlink="">
      <xdr:nvSpPr>
        <xdr:cNvPr id="2" name="Textfeld 1"/>
        <xdr:cNvSpPr txBox="1"/>
      </xdr:nvSpPr>
      <xdr:spPr>
        <a:xfrm>
          <a:off x="16659225" y="2044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twoCellAnchor editAs="absolute">
    <xdr:from>
      <xdr:col>0</xdr:col>
      <xdr:colOff>38100</xdr:colOff>
      <xdr:row>0</xdr:row>
      <xdr:rowOff>76200</xdr:rowOff>
    </xdr:from>
    <xdr:to>
      <xdr:col>1</xdr:col>
      <xdr:colOff>1819275</xdr:colOff>
      <xdr:row>0</xdr:row>
      <xdr:rowOff>466725</xdr:rowOff>
    </xdr:to>
    <xdr:pic>
      <xdr:nvPicPr>
        <xdr:cNvPr id="3" name="BA-Logo" descr="Statistik-4c-100dp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76200"/>
          <a:ext cx="18764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57150</xdr:colOff>
      <xdr:row>0</xdr:row>
      <xdr:rowOff>38100</xdr:rowOff>
    </xdr:from>
    <xdr:to>
      <xdr:col>1</xdr:col>
      <xdr:colOff>352425</xdr:colOff>
      <xdr:row>0</xdr:row>
      <xdr:rowOff>428625</xdr:rowOff>
    </xdr:to>
    <xdr:pic>
      <xdr:nvPicPr>
        <xdr:cNvPr id="2" name="Picture 1" descr="Statistik-4c-2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38100"/>
          <a:ext cx="19050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9527</xdr:colOff>
      <xdr:row>3</xdr:row>
      <xdr:rowOff>133349</xdr:rowOff>
    </xdr:from>
    <xdr:ext cx="5543548" cy="2971801"/>
    <xdr:sp macro="" textlink="">
      <xdr:nvSpPr>
        <xdr:cNvPr id="3" name="Textfeld 2"/>
        <xdr:cNvSpPr txBox="1"/>
      </xdr:nvSpPr>
      <xdr:spPr>
        <a:xfrm>
          <a:off x="1619252" y="942974"/>
          <a:ext cx="5543548" cy="29718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just"/>
          <a:r>
            <a:rPr lang="de-DE" sz="900" b="0" i="0" u="none" strike="noStrike">
              <a:solidFill>
                <a:schemeClr val="tx1"/>
              </a:solidFill>
              <a:effectLst/>
              <a:latin typeface="Arial" panose="020B0604020202020204" pitchFamily="34" charset="0"/>
              <a:ea typeface="+mn-ea"/>
              <a:cs typeface="Arial" panose="020B0604020202020204" pitchFamily="34" charset="0"/>
            </a:rPr>
            <a:t>Mit dem Berichtsmonat Juli 2011 beginnt die Statistik der Bundesagentur für Arbeit eine regelmäßige monatliche Berichterstattung zu Arbeitsuchenden, Arbeitslosen und gemeldeten Arbeitsstellen nach der neuen Klassifikation der Berufe 2010. Zunächst erfolgt die Bereitstellung der Daten parallel zur Berichterstattung nach der Klassifizierung der Berufe 1988, um den Datennutzern</a:t>
          </a:r>
          <a:r>
            <a:rPr lang="de-DE" sz="900">
              <a:latin typeface="Arial" panose="020B0604020202020204" pitchFamily="34" charset="0"/>
              <a:cs typeface="Arial" panose="020B0604020202020204" pitchFamily="34" charset="0"/>
            </a:rPr>
            <a:t> </a:t>
          </a:r>
          <a:r>
            <a:rPr lang="de-DE" sz="900" b="0" i="0" u="none" strike="noStrike">
              <a:solidFill>
                <a:schemeClr val="tx1"/>
              </a:solidFill>
              <a:effectLst/>
              <a:latin typeface="Arial" panose="020B0604020202020204" pitchFamily="34" charset="0"/>
              <a:ea typeface="+mn-ea"/>
              <a:cs typeface="Arial" panose="020B0604020202020204" pitchFamily="34" charset="0"/>
            </a:rPr>
            <a:t>eine ausreichende Übergangszeit zu gewährleisten, sich mit der neuen Struktur der KldB 2010</a:t>
          </a:r>
          <a:r>
            <a:rPr lang="de-DE" sz="900">
              <a:latin typeface="Arial" panose="020B0604020202020204" pitchFamily="34" charset="0"/>
              <a:cs typeface="Arial" panose="020B0604020202020204" pitchFamily="34" charset="0"/>
            </a:rPr>
            <a:t> </a:t>
          </a:r>
          <a:r>
            <a:rPr lang="de-DE" sz="900" b="0" i="0" u="none" strike="noStrike">
              <a:solidFill>
                <a:schemeClr val="tx1"/>
              </a:solidFill>
              <a:effectLst/>
              <a:latin typeface="Arial" panose="020B0604020202020204" pitchFamily="34" charset="0"/>
              <a:ea typeface="+mn-ea"/>
              <a:cs typeface="Arial" panose="020B0604020202020204" pitchFamily="34" charset="0"/>
            </a:rPr>
            <a:t>vertraut zu machen. </a:t>
          </a:r>
        </a:p>
        <a:p>
          <a:pPr algn="just"/>
          <a:endParaRPr lang="de-DE" sz="900" b="0" i="0" u="none" strike="noStrike">
            <a:solidFill>
              <a:schemeClr val="tx1"/>
            </a:solidFill>
            <a:effectLst/>
            <a:latin typeface="Arial" panose="020B0604020202020204" pitchFamily="34" charset="0"/>
            <a:ea typeface="+mn-ea"/>
            <a:cs typeface="Arial" panose="020B0604020202020204" pitchFamily="34" charset="0"/>
          </a:endParaRPr>
        </a:p>
        <a:p>
          <a:pPr algn="just"/>
          <a:r>
            <a:rPr lang="de-DE" sz="900" b="0" i="0" u="none" strike="noStrike">
              <a:solidFill>
                <a:schemeClr val="tx1"/>
              </a:solidFill>
              <a:effectLst/>
              <a:latin typeface="Arial" panose="020B0604020202020204" pitchFamily="34" charset="0"/>
              <a:ea typeface="+mn-ea"/>
              <a:cs typeface="Arial" panose="020B0604020202020204" pitchFamily="34" charset="0"/>
            </a:rPr>
            <a:t>Außerdem erfolgt der Umstieg auf die KldB 2010 in der Beschäftigungsstatistik</a:t>
          </a:r>
          <a:r>
            <a:rPr lang="de-DE" sz="900">
              <a:latin typeface="Arial" panose="020B0604020202020204" pitchFamily="34" charset="0"/>
              <a:cs typeface="Arial" panose="020B0604020202020204" pitchFamily="34" charset="0"/>
            </a:rPr>
            <a:t> </a:t>
          </a:r>
          <a:r>
            <a:rPr lang="de-DE" sz="900" b="0" i="0" u="none" strike="noStrike">
              <a:solidFill>
                <a:schemeClr val="tx1"/>
              </a:solidFill>
              <a:effectLst/>
              <a:latin typeface="Arial" panose="020B0604020202020204" pitchFamily="34" charset="0"/>
              <a:ea typeface="+mn-ea"/>
              <a:cs typeface="Arial" panose="020B0604020202020204" pitchFamily="34" charset="0"/>
            </a:rPr>
            <a:t>voraussichtlich erst in der 2. Hälfte 2012, so dass Vergleiche zwischen Beschäftigten, Arbeitsstellen </a:t>
          </a:r>
          <a:r>
            <a:rPr lang="de-DE" sz="900">
              <a:latin typeface="Arial" panose="020B0604020202020204" pitchFamily="34" charset="0"/>
              <a:cs typeface="Arial" panose="020B0604020202020204" pitchFamily="34" charset="0"/>
            </a:rPr>
            <a:t> </a:t>
          </a:r>
          <a:r>
            <a:rPr lang="de-DE" sz="900" b="0" i="0" u="none" strike="noStrike">
              <a:solidFill>
                <a:schemeClr val="tx1"/>
              </a:solidFill>
              <a:effectLst/>
              <a:latin typeface="Arial" panose="020B0604020202020204" pitchFamily="34" charset="0"/>
              <a:ea typeface="+mn-ea"/>
              <a:cs typeface="Arial" panose="020B0604020202020204" pitchFamily="34" charset="0"/>
            </a:rPr>
            <a:t>und Arbeitsuchenden/Arbeitslosen, wenn überhaupt, weiterhin nur nach der KldB 88 möglich sind.</a:t>
          </a:r>
          <a:r>
            <a:rPr lang="de-DE" sz="900">
              <a:latin typeface="Arial" panose="020B0604020202020204" pitchFamily="34" charset="0"/>
              <a:cs typeface="Arial" panose="020B0604020202020204" pitchFamily="34" charset="0"/>
            </a:rPr>
            <a:t> </a:t>
          </a:r>
        </a:p>
        <a:p>
          <a:pPr algn="just"/>
          <a:endParaRPr lang="de-DE" sz="900" b="0" i="0" u="none" strike="noStrike">
            <a:solidFill>
              <a:schemeClr val="tx1"/>
            </a:solidFill>
            <a:effectLst/>
            <a:latin typeface="Arial" panose="020B0604020202020204" pitchFamily="34" charset="0"/>
            <a:ea typeface="+mn-ea"/>
            <a:cs typeface="Arial" panose="020B0604020202020204" pitchFamily="34" charset="0"/>
          </a:endParaRPr>
        </a:p>
        <a:p>
          <a:pPr algn="just"/>
          <a:r>
            <a:rPr lang="de-DE" sz="900" b="0" i="0" u="none" strike="noStrike">
              <a:solidFill>
                <a:schemeClr val="tx1"/>
              </a:solidFill>
              <a:effectLst/>
              <a:latin typeface="Arial" panose="020B0604020202020204" pitchFamily="34" charset="0"/>
              <a:ea typeface="+mn-ea"/>
              <a:cs typeface="Arial" panose="020B0604020202020204" pitchFamily="34" charset="0"/>
            </a:rPr>
            <a:t>Regional gegliedert finden sich im vorliegenden Produkt sehr detaillierte Berufedaten für Deutsch-</a:t>
          </a:r>
          <a:r>
            <a:rPr lang="de-DE" sz="900">
              <a:latin typeface="Arial" panose="020B0604020202020204" pitchFamily="34" charset="0"/>
              <a:cs typeface="Arial" panose="020B0604020202020204" pitchFamily="34" charset="0"/>
            </a:rPr>
            <a:t> </a:t>
          </a:r>
          <a:r>
            <a:rPr lang="de-DE" sz="900" b="0" i="0" u="none" strike="noStrike">
              <a:solidFill>
                <a:schemeClr val="tx1"/>
              </a:solidFill>
              <a:effectLst/>
              <a:latin typeface="Arial" panose="020B0604020202020204" pitchFamily="34" charset="0"/>
              <a:ea typeface="+mn-ea"/>
              <a:cs typeface="Arial" panose="020B0604020202020204" pitchFamily="34" charset="0"/>
            </a:rPr>
            <a:t>land, West- und Ostdeutschland. Bei Bundesländern kommt eine grobere Darstellung zur </a:t>
          </a:r>
          <a:r>
            <a:rPr lang="de-DE" sz="900">
              <a:latin typeface="Arial" panose="020B0604020202020204" pitchFamily="34" charset="0"/>
              <a:cs typeface="Arial" panose="020B0604020202020204" pitchFamily="34" charset="0"/>
            </a:rPr>
            <a:t> </a:t>
          </a:r>
          <a:r>
            <a:rPr lang="de-DE" sz="900" b="0" i="0" u="none" strike="noStrike">
              <a:solidFill>
                <a:schemeClr val="tx1"/>
              </a:solidFill>
              <a:effectLst/>
              <a:latin typeface="Arial" panose="020B0604020202020204" pitchFamily="34" charset="0"/>
              <a:ea typeface="+mn-ea"/>
              <a:cs typeface="Arial" panose="020B0604020202020204" pitchFamily="34" charset="0"/>
            </a:rPr>
            <a:t>Anwendung, um auch bei kleineren Ländern wie Bremen oder Saarland einigermaßen statistisch</a:t>
          </a:r>
          <a:r>
            <a:rPr lang="de-DE" sz="900">
              <a:latin typeface="Arial" panose="020B0604020202020204" pitchFamily="34" charset="0"/>
              <a:cs typeface="Arial" panose="020B0604020202020204" pitchFamily="34" charset="0"/>
            </a:rPr>
            <a:t> </a:t>
          </a:r>
          <a:r>
            <a:rPr lang="de-DE" sz="900" b="0" i="0" u="none" strike="noStrike">
              <a:solidFill>
                <a:schemeClr val="tx1"/>
              </a:solidFill>
              <a:effectLst/>
              <a:latin typeface="Arial" panose="020B0604020202020204" pitchFamily="34" charset="0"/>
              <a:ea typeface="+mn-ea"/>
              <a:cs typeface="Arial" panose="020B0604020202020204" pitchFamily="34" charset="0"/>
            </a:rPr>
            <a:t>sinnvolle Zellenbesetzungen (Füllgrad) erreichen zu können. </a:t>
          </a:r>
          <a:r>
            <a:rPr lang="de-DE" sz="900">
              <a:latin typeface="Arial" panose="020B0604020202020204" pitchFamily="34" charset="0"/>
              <a:cs typeface="Arial" panose="020B0604020202020204" pitchFamily="34" charset="0"/>
            </a:rPr>
            <a:t> </a:t>
          </a:r>
          <a:r>
            <a:rPr lang="de-DE" sz="900" b="0" i="0" u="none" strike="noStrike">
              <a:solidFill>
                <a:schemeClr val="tx1"/>
              </a:solidFill>
              <a:effectLst/>
              <a:latin typeface="Arial" panose="020B0604020202020204" pitchFamily="34" charset="0"/>
              <a:ea typeface="+mn-ea"/>
              <a:cs typeface="Arial" panose="020B0604020202020204" pitchFamily="34" charset="0"/>
            </a:rPr>
            <a:t>Für Deutschland, West- und Ostdeutschland werden alle Berufsbereiche, -hauptgruppen sowie</a:t>
          </a:r>
          <a:r>
            <a:rPr lang="de-DE" sz="900">
              <a:latin typeface="Arial" panose="020B0604020202020204" pitchFamily="34" charset="0"/>
              <a:cs typeface="Arial" panose="020B0604020202020204" pitchFamily="34" charset="0"/>
            </a:rPr>
            <a:t> </a:t>
          </a:r>
          <a:r>
            <a:rPr lang="de-DE" sz="900" b="0" i="0" u="none" strike="noStrike">
              <a:solidFill>
                <a:schemeClr val="tx1"/>
              </a:solidFill>
              <a:effectLst/>
              <a:latin typeface="Arial" panose="020B0604020202020204" pitchFamily="34" charset="0"/>
              <a:ea typeface="+mn-ea"/>
              <a:cs typeface="Arial" panose="020B0604020202020204" pitchFamily="34" charset="0"/>
            </a:rPr>
            <a:t>-gruppen berichtet, Berufsuntergruppen sowie -gattungen sind nicht durchgängig berücksichtigt,</a:t>
          </a:r>
          <a:r>
            <a:rPr lang="de-DE" sz="900">
              <a:latin typeface="Arial" panose="020B0604020202020204" pitchFamily="34" charset="0"/>
              <a:cs typeface="Arial" panose="020B0604020202020204" pitchFamily="34" charset="0"/>
            </a:rPr>
            <a:t> </a:t>
          </a:r>
          <a:r>
            <a:rPr lang="de-DE" sz="900" b="0" i="0" u="none" strike="noStrike">
              <a:solidFill>
                <a:schemeClr val="tx1"/>
              </a:solidFill>
              <a:effectLst/>
              <a:latin typeface="Arial" panose="020B0604020202020204" pitchFamily="34" charset="0"/>
              <a:ea typeface="+mn-ea"/>
              <a:cs typeface="Arial" panose="020B0604020202020204" pitchFamily="34" charset="0"/>
            </a:rPr>
            <a:t>sondern nur als positive Auswahl bei ausreichender Fallzahl.</a:t>
          </a:r>
          <a:r>
            <a:rPr lang="de-DE" sz="900">
              <a:latin typeface="Arial" panose="020B0604020202020204" pitchFamily="34" charset="0"/>
              <a:cs typeface="Arial" panose="020B0604020202020204" pitchFamily="34" charset="0"/>
            </a:rPr>
            <a:t> </a:t>
          </a:r>
        </a:p>
        <a:p>
          <a:pPr algn="just"/>
          <a:endParaRPr lang="de-DE" sz="900" b="0" i="0" u="none" strike="noStrike">
            <a:solidFill>
              <a:schemeClr val="tx1"/>
            </a:solidFill>
            <a:effectLst/>
            <a:latin typeface="Arial" panose="020B0604020202020204" pitchFamily="34" charset="0"/>
            <a:ea typeface="+mn-ea"/>
            <a:cs typeface="Arial" panose="020B0604020202020204" pitchFamily="34" charset="0"/>
          </a:endParaRPr>
        </a:p>
        <a:p>
          <a:pPr algn="just"/>
          <a:r>
            <a:rPr lang="de-DE" sz="900" b="0" i="0" u="none" strike="noStrike">
              <a:solidFill>
                <a:schemeClr val="tx1"/>
              </a:solidFill>
              <a:effectLst/>
              <a:latin typeface="Arial" panose="020B0604020202020204" pitchFamily="34" charset="0"/>
              <a:ea typeface="+mn-ea"/>
              <a:cs typeface="Arial" panose="020B0604020202020204" pitchFamily="34" charset="0"/>
            </a:rPr>
            <a:t>Bei Bundesländern sind Berufsbereiche und -hauptgruppen vollständig enthalten, während feinere</a:t>
          </a:r>
          <a:r>
            <a:rPr lang="de-DE" sz="900">
              <a:latin typeface="Arial" panose="020B0604020202020204" pitchFamily="34" charset="0"/>
              <a:cs typeface="Arial" panose="020B0604020202020204" pitchFamily="34" charset="0"/>
            </a:rPr>
            <a:t> </a:t>
          </a:r>
          <a:r>
            <a:rPr lang="de-DE" sz="900" b="0" i="0" u="none" strike="noStrike">
              <a:solidFill>
                <a:schemeClr val="tx1"/>
              </a:solidFill>
              <a:effectLst/>
              <a:latin typeface="Arial" panose="020B0604020202020204" pitchFamily="34" charset="0"/>
              <a:ea typeface="+mn-ea"/>
              <a:cs typeface="Arial" panose="020B0604020202020204" pitchFamily="34" charset="0"/>
            </a:rPr>
            <a:t>Untergliederungen nur ausgewählt berichtet werden, um sinnvolle Zellenbesetzungen ge-</a:t>
          </a:r>
          <a:r>
            <a:rPr lang="de-DE" sz="900">
              <a:latin typeface="Arial" panose="020B0604020202020204" pitchFamily="34" charset="0"/>
              <a:cs typeface="Arial" panose="020B0604020202020204" pitchFamily="34" charset="0"/>
            </a:rPr>
            <a:t> </a:t>
          </a:r>
          <a:r>
            <a:rPr lang="de-DE" sz="900" b="0" i="0" u="none" strike="noStrike">
              <a:solidFill>
                <a:schemeClr val="tx1"/>
              </a:solidFill>
              <a:effectLst/>
              <a:latin typeface="Arial" panose="020B0604020202020204" pitchFamily="34" charset="0"/>
              <a:ea typeface="+mn-ea"/>
              <a:cs typeface="Arial" panose="020B0604020202020204" pitchFamily="34" charset="0"/>
            </a:rPr>
            <a:t>währleisten zu können.</a:t>
          </a:r>
          <a:r>
            <a:rPr lang="de-DE" sz="900">
              <a:latin typeface="Arial" panose="020B0604020202020204" pitchFamily="34" charset="0"/>
              <a:cs typeface="Arial" panose="020B0604020202020204" pitchFamily="34" charset="0"/>
            </a:rPr>
            <a:t> </a:t>
          </a:r>
          <a:r>
            <a:rPr lang="de-DE" sz="900" b="0" i="0" u="none" strike="noStrike">
              <a:solidFill>
                <a:schemeClr val="tx1"/>
              </a:solidFill>
              <a:effectLst/>
              <a:latin typeface="Arial" panose="020B0604020202020204" pitchFamily="34" charset="0"/>
              <a:ea typeface="+mn-ea"/>
              <a:cs typeface="Arial" panose="020B0604020202020204" pitchFamily="34" charset="0"/>
            </a:rPr>
            <a:t>Der Berufsbereich 0 (Militär) wird nur für Deutschland gezeigt.</a:t>
          </a:r>
          <a:r>
            <a:rPr lang="de-DE" sz="900">
              <a:latin typeface="Arial" panose="020B0604020202020204" pitchFamily="34" charset="0"/>
              <a:cs typeface="Arial" panose="020B0604020202020204" pitchFamily="34" charset="0"/>
            </a:rPr>
            <a:t> </a:t>
          </a:r>
        </a:p>
      </xdr:txBody>
    </xdr:sp>
    <xdr:clientData/>
  </xdr:oneCellAnchor>
  <xdr:oneCellAnchor>
    <xdr:from>
      <xdr:col>1</xdr:col>
      <xdr:colOff>76200</xdr:colOff>
      <xdr:row>23</xdr:row>
      <xdr:rowOff>142875</xdr:rowOff>
    </xdr:from>
    <xdr:ext cx="5543548" cy="923925"/>
    <xdr:sp macro="" textlink="">
      <xdr:nvSpPr>
        <xdr:cNvPr id="4" name="Textfeld 3"/>
        <xdr:cNvSpPr txBox="1"/>
      </xdr:nvSpPr>
      <xdr:spPr>
        <a:xfrm>
          <a:off x="1685925" y="4191000"/>
          <a:ext cx="5543548" cy="923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just"/>
          <a:r>
            <a:rPr lang="de-DE" sz="900" b="0" i="0" u="none" strike="noStrike">
              <a:solidFill>
                <a:schemeClr val="tx1"/>
              </a:solidFill>
              <a:effectLst/>
              <a:latin typeface="Arial" panose="020B0604020202020204" pitchFamily="34" charset="0"/>
              <a:ea typeface="+mn-ea"/>
              <a:cs typeface="Arial" panose="020B0604020202020204" pitchFamily="34" charset="0"/>
            </a:rPr>
            <a:t>Daten nach der KldB 2010 stehen für Arbeitslose und gemeldete Arbeitsstellen grundsätzlich ab  Januar 2007 und für Arbeitsuchende ab Januar 2008 zur Verfügung. Arbeitsuchende und Arbeits- lose basieren auf der integrierten Arbeitsmarktstatistik inklusive Daten zugelassener kommunaler Träger (siehe dazu auch Anmerkungen bei Punkt "Keine Angabe-Fälle" weiter unten), während gemeldete Arbeitsstellen nur die der Bundesagentur für Arbeit gemeldeten Stellen bezeichnen (vgl. Glossar </a:t>
          </a:r>
          <a:r>
            <a:rPr lang="de-DE" sz="900" b="1" i="0" u="none" strike="noStrike">
              <a:solidFill>
                <a:schemeClr val="tx1"/>
              </a:solidFill>
              <a:effectLst/>
              <a:latin typeface="Arial" panose="020B0604020202020204" pitchFamily="34" charset="0"/>
              <a:ea typeface="+mn-ea"/>
              <a:cs typeface="Arial" panose="020B0604020202020204" pitchFamily="34" charset="0"/>
            </a:rPr>
            <a:t>Gemeldete Arbeitsstellen</a:t>
          </a:r>
          <a:r>
            <a:rPr lang="de-DE" sz="900" b="0" i="0" u="none" strike="noStrike">
              <a:solidFill>
                <a:schemeClr val="tx1"/>
              </a:solidFill>
              <a:effectLst/>
              <a:latin typeface="Arial" panose="020B0604020202020204" pitchFamily="34" charset="0"/>
              <a:ea typeface="+mn-ea"/>
              <a:cs typeface="Arial" panose="020B0604020202020204" pitchFamily="34" charset="0"/>
            </a:rPr>
            <a:t>). </a:t>
          </a:r>
        </a:p>
      </xdr:txBody>
    </xdr:sp>
    <xdr:clientData/>
  </xdr:oneCellAnchor>
  <xdr:oneCellAnchor>
    <xdr:from>
      <xdr:col>1</xdr:col>
      <xdr:colOff>0</xdr:colOff>
      <xdr:row>31</xdr:row>
      <xdr:rowOff>0</xdr:rowOff>
    </xdr:from>
    <xdr:ext cx="5638801" cy="3048000"/>
    <xdr:sp macro="" textlink="">
      <xdr:nvSpPr>
        <xdr:cNvPr id="5" name="Textfeld 4"/>
        <xdr:cNvSpPr txBox="1"/>
      </xdr:nvSpPr>
      <xdr:spPr>
        <a:xfrm>
          <a:off x="1609725" y="5343525"/>
          <a:ext cx="5638801" cy="3048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just"/>
          <a:r>
            <a:rPr lang="de-DE" sz="900" b="0" i="0" u="none" strike="noStrike">
              <a:solidFill>
                <a:schemeClr val="tx1"/>
              </a:solidFill>
              <a:effectLst/>
              <a:latin typeface="Arial" panose="020B0604020202020204" pitchFamily="34" charset="0"/>
              <a:ea typeface="+mn-ea"/>
              <a:cs typeface="Arial" panose="020B0604020202020204" pitchFamily="34" charset="0"/>
            </a:rPr>
            <a:t>Zeitreihenvergleiche nach der KldB 2010 sind generell ab dem Zeitpunkt der jeweiligen  Verfügbarkeit möglich. Probleme bestehen bei Helferberufen für den Zeitraum von September 2009 bis Juni 2010 für Bestandszahlen, sowie für Zugangszahlen von September 2009 bis November 2009. </a:t>
          </a:r>
        </a:p>
        <a:p>
          <a:pPr algn="just"/>
          <a:endParaRPr lang="de-DE" sz="900" b="0" i="0" u="none" strike="noStrike">
            <a:solidFill>
              <a:schemeClr val="tx1"/>
            </a:solidFill>
            <a:effectLst/>
            <a:latin typeface="Arial" panose="020B0604020202020204" pitchFamily="34" charset="0"/>
            <a:ea typeface="+mn-ea"/>
            <a:cs typeface="Arial" panose="020B0604020202020204" pitchFamily="34" charset="0"/>
          </a:endParaRPr>
        </a:p>
        <a:p>
          <a:pPr algn="just"/>
          <a:r>
            <a:rPr lang="de-DE" sz="900" b="0" i="0" u="none" strike="noStrike">
              <a:solidFill>
                <a:schemeClr val="tx1"/>
              </a:solidFill>
              <a:effectLst/>
              <a:latin typeface="Arial" panose="020B0604020202020204" pitchFamily="34" charset="0"/>
              <a:ea typeface="+mn-ea"/>
              <a:cs typeface="Arial" panose="020B0604020202020204" pitchFamily="34" charset="0"/>
            </a:rPr>
            <a:t>Die Vergleichbarkeit von Daten zu Helferberufen aus den genannten Perioden mit Zeiträumen vorher oder nachher ist eingeschränkt, da tatsächliche Veränderungen am Arbeitsmarkt durch statistisch bedingte Umgruppierungen überlagert sein können. Eine beeinträchtigte Vergleichbarkeit kann auch Berufeaggregate (Berufsbereiche bis Berufsuntergruppen) betreffen. Zeitreihenvergleiche mit dieser Periode sind somit nur für Fachkräfte und höhere Qualifikationen aussagekräftig.  </a:t>
          </a:r>
        </a:p>
        <a:p>
          <a:pPr algn="just"/>
          <a:r>
            <a:rPr lang="de-DE" sz="900" b="0" i="0" u="none" strike="noStrike">
              <a:solidFill>
                <a:schemeClr val="tx1"/>
              </a:solidFill>
              <a:effectLst/>
              <a:latin typeface="Arial" panose="020B0604020202020204" pitchFamily="34" charset="0"/>
              <a:ea typeface="+mn-ea"/>
              <a:cs typeface="Arial" panose="020B0604020202020204" pitchFamily="34" charset="0"/>
            </a:rPr>
            <a:t>Darüber hinaus siehe nachstehend </a:t>
          </a:r>
          <a:r>
            <a:rPr lang="de-DE" sz="900" b="1" i="0" u="none" strike="noStrike">
              <a:solidFill>
                <a:schemeClr val="tx1"/>
              </a:solidFill>
              <a:effectLst/>
              <a:latin typeface="Arial" panose="020B0604020202020204" pitchFamily="34" charset="0"/>
              <a:ea typeface="+mn-ea"/>
              <a:cs typeface="Arial" panose="020B0604020202020204" pitchFamily="34" charset="0"/>
            </a:rPr>
            <a:t>"Keine Angabe-Fälle"</a:t>
          </a:r>
          <a:r>
            <a:rPr lang="de-DE" sz="900" b="0" i="0" u="none" strike="noStrike">
              <a:solidFill>
                <a:schemeClr val="tx1"/>
              </a:solidFill>
              <a:effectLst/>
              <a:latin typeface="Arial" panose="020B0604020202020204" pitchFamily="34" charset="0"/>
              <a:ea typeface="+mn-ea"/>
              <a:cs typeface="Arial" panose="020B0604020202020204" pitchFamily="34" charset="0"/>
            </a:rPr>
            <a:t>. </a:t>
          </a:r>
        </a:p>
        <a:p>
          <a:pPr algn="just"/>
          <a:endParaRPr lang="de-DE" sz="900" b="0" i="0" u="none" strike="noStrike">
            <a:solidFill>
              <a:schemeClr val="tx1"/>
            </a:solidFill>
            <a:effectLst/>
            <a:latin typeface="Arial" panose="020B0604020202020204" pitchFamily="34" charset="0"/>
            <a:ea typeface="+mn-ea"/>
            <a:cs typeface="Arial" panose="020B0604020202020204" pitchFamily="34" charset="0"/>
          </a:endParaRPr>
        </a:p>
        <a:p>
          <a:pPr algn="just"/>
          <a:r>
            <a:rPr lang="de-DE" sz="900" b="0" i="0" u="none" strike="noStrike">
              <a:solidFill>
                <a:schemeClr val="tx1"/>
              </a:solidFill>
              <a:effectLst/>
              <a:latin typeface="Arial" panose="020B0604020202020204" pitchFamily="34" charset="0"/>
              <a:ea typeface="+mn-ea"/>
              <a:cs typeface="Arial" panose="020B0604020202020204" pitchFamily="34" charset="0"/>
            </a:rPr>
            <a:t>In periodischen Abständen wird in der Klassifizierung der Berufe 2010 die Zuordnung von Einzelberufen  überprüft. Dabei werden im Rahmen der Überarbeitung nicht nur Änderungen hinsichtlich des  Anforderungsniveaus vorgenommen, es können auch Berufspositionen einer anderen Berufsgattung  (5-Steller) zugeordnet werden (z.B. im Januar 2016: Wechsel der Multimedia-Projektleiter/in von 43194  nach 92304). Wie im Beispiel gezeigt, sind Wechsel zwischen Berufsbereichen möglich und können im  Zeitverlauf zu geringen Verschiebungen führen. </a:t>
          </a:r>
        </a:p>
        <a:p>
          <a:pPr algn="just"/>
          <a:endParaRPr lang="de-DE" sz="900" b="0" i="0" u="none" strike="noStrike">
            <a:solidFill>
              <a:schemeClr val="tx1"/>
            </a:solidFill>
            <a:effectLst/>
            <a:latin typeface="Arial" panose="020B0604020202020204" pitchFamily="34" charset="0"/>
            <a:ea typeface="+mn-ea"/>
            <a:cs typeface="Arial" panose="020B0604020202020204" pitchFamily="34" charset="0"/>
          </a:endParaRPr>
        </a:p>
        <a:p>
          <a:pPr algn="just"/>
          <a:r>
            <a:rPr lang="de-DE" sz="900" b="0" i="0" u="none" strike="noStrike">
              <a:solidFill>
                <a:schemeClr val="tx1"/>
              </a:solidFill>
              <a:effectLst/>
              <a:latin typeface="Arial" panose="020B0604020202020204" pitchFamily="34" charset="0"/>
              <a:ea typeface="+mn-ea"/>
              <a:cs typeface="Arial" panose="020B0604020202020204" pitchFamily="34" charset="0"/>
            </a:rPr>
            <a:t>Bei Zeitreihenvergleichen mit der grundsätzlich anders konzipierten Klassifizierung der Berufe 88 (KldB 88) ist mit Brüchen zu rechnen. Weitergehende Informationen finden Sie dazu im Methodenbericht etc. </a:t>
          </a:r>
          <a:r>
            <a:rPr lang="de-DE" sz="900" b="1" i="0" u="none" strike="noStrike">
              <a:solidFill>
                <a:schemeClr val="tx1"/>
              </a:solidFill>
              <a:effectLst/>
              <a:latin typeface="Arial" panose="020B0604020202020204" pitchFamily="34" charset="0"/>
              <a:ea typeface="+mn-ea"/>
              <a:cs typeface="Arial" panose="020B0604020202020204" pitchFamily="34" charset="0"/>
            </a:rPr>
            <a:t>(siehe Statistik-Infoseite). </a:t>
          </a:r>
          <a:r>
            <a:rPr lang="de-DE" sz="900" b="0" i="0" u="none" strike="noStrike">
              <a:solidFill>
                <a:schemeClr val="tx1"/>
              </a:solidFill>
              <a:effectLst/>
              <a:latin typeface="Arial" panose="020B0604020202020204" pitchFamily="34" charset="0"/>
              <a:ea typeface="+mn-ea"/>
              <a:cs typeface="Arial" panose="020B0604020202020204" pitchFamily="34" charset="0"/>
            </a:rPr>
            <a:t>Für Umsteigeschlüssel bzw. -tabellen finden sich dort ebenfalls Verweise. </a:t>
          </a:r>
        </a:p>
        <a:p>
          <a:pPr algn="just"/>
          <a:endParaRPr lang="de-DE" sz="900">
            <a:latin typeface="Arial" panose="020B0604020202020204" pitchFamily="34" charset="0"/>
            <a:cs typeface="Arial" panose="020B0604020202020204" pitchFamily="34" charset="0"/>
          </a:endParaRPr>
        </a:p>
      </xdr:txBody>
    </xdr:sp>
    <xdr:clientData/>
  </xdr:oneCellAnchor>
  <xdr:oneCellAnchor>
    <xdr:from>
      <xdr:col>1</xdr:col>
      <xdr:colOff>0</xdr:colOff>
      <xdr:row>52</xdr:row>
      <xdr:rowOff>0</xdr:rowOff>
    </xdr:from>
    <xdr:ext cx="5638801" cy="3048000"/>
    <xdr:sp macro="" textlink="">
      <xdr:nvSpPr>
        <xdr:cNvPr id="6" name="Textfeld 5"/>
        <xdr:cNvSpPr txBox="1"/>
      </xdr:nvSpPr>
      <xdr:spPr>
        <a:xfrm>
          <a:off x="1609725" y="8782050"/>
          <a:ext cx="5638801" cy="3048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just"/>
          <a:r>
            <a:rPr lang="de-DE" sz="900" b="0" i="0" u="none" strike="noStrike">
              <a:solidFill>
                <a:schemeClr val="tx1"/>
              </a:solidFill>
              <a:effectLst/>
              <a:latin typeface="Arial" panose="020B0604020202020204" pitchFamily="34" charset="0"/>
              <a:ea typeface="+mn-ea"/>
              <a:cs typeface="Arial" panose="020B0604020202020204" pitchFamily="34" charset="0"/>
            </a:rPr>
            <a:t>Bei der Interpretation von Entwicklungen über die Zeit sollte die Kategorie "keine Angabe"  berücksichtigt werden, da Konstellationen denkbar sind, bei denen Veränderungen (wenigstens teilweise) aus einer besseren oder schlechteren Erfassung resultieren können. Die Größenordnung kann in etwa jeweils der letzten Zeile jeder Datentabelle entnommen werden. </a:t>
          </a:r>
        </a:p>
        <a:p>
          <a:pPr algn="just"/>
          <a:endParaRPr lang="de-DE" sz="900" b="0" i="0" u="none" strike="noStrike">
            <a:solidFill>
              <a:schemeClr val="tx1"/>
            </a:solidFill>
            <a:effectLst/>
            <a:latin typeface="Arial" panose="020B0604020202020204" pitchFamily="34" charset="0"/>
            <a:ea typeface="+mn-ea"/>
            <a:cs typeface="Arial" panose="020B0604020202020204" pitchFamily="34" charset="0"/>
          </a:endParaRPr>
        </a:p>
        <a:p>
          <a:pPr algn="just"/>
          <a:r>
            <a:rPr lang="de-DE" sz="900" b="0" i="0" u="none" strike="noStrike">
              <a:solidFill>
                <a:schemeClr val="tx1"/>
              </a:solidFill>
              <a:effectLst/>
              <a:latin typeface="Arial" panose="020B0604020202020204" pitchFamily="34" charset="0"/>
              <a:ea typeface="+mn-ea"/>
              <a:cs typeface="Arial" panose="020B0604020202020204" pitchFamily="34" charset="0"/>
            </a:rPr>
            <a:t>Die KldB 88 beinhaltet sog. "Restkategorien", z. B. "Hilfsarbeiter ohne nähere Angaben" oder  "Sonstige Arbeitskräfte". Die KldB 2010 verzichtet auf solche Kategorien, so dass durch die  Umstellung Personen oder Arbeitsstellen aus diesen Kategorien zunächst unter "keine Angabe" geführt werden. Zukünftig erfolgt eine Zuordnung anhand der neuen Berufskategorien, bei Alt- fällen sukzessive. Die Ursache betrifft Arbeitsuchende/Arbeitslose und Arbeitsstellen mit abnehmender Intensität. </a:t>
          </a:r>
        </a:p>
        <a:p>
          <a:pPr algn="just"/>
          <a:endParaRPr lang="de-DE" sz="900" b="0" i="0" u="none" strike="noStrike">
            <a:solidFill>
              <a:schemeClr val="tx1"/>
            </a:solidFill>
            <a:effectLst/>
            <a:latin typeface="Arial" panose="020B0604020202020204" pitchFamily="34" charset="0"/>
            <a:ea typeface="+mn-ea"/>
            <a:cs typeface="Arial" panose="020B0604020202020204" pitchFamily="34" charset="0"/>
          </a:endParaRPr>
        </a:p>
        <a:p>
          <a:pPr algn="just"/>
          <a:endParaRPr lang="de-DE" sz="900" b="0" i="0" u="none" strike="noStrike">
            <a:solidFill>
              <a:schemeClr val="tx1"/>
            </a:solidFill>
            <a:effectLst/>
            <a:latin typeface="Arial" panose="020B0604020202020204" pitchFamily="34" charset="0"/>
            <a:ea typeface="+mn-ea"/>
            <a:cs typeface="Arial" panose="020B0604020202020204" pitchFamily="34" charset="0"/>
          </a:endParaRPr>
        </a:p>
        <a:p>
          <a:pPr algn="just"/>
          <a:r>
            <a:rPr lang="de-DE" sz="900" b="0" i="0" u="none" strike="noStrike">
              <a:solidFill>
                <a:schemeClr val="tx1"/>
              </a:solidFill>
              <a:effectLst/>
              <a:latin typeface="Arial" panose="020B0604020202020204" pitchFamily="34" charset="0"/>
              <a:ea typeface="+mn-ea"/>
              <a:cs typeface="Arial" panose="020B0604020202020204" pitchFamily="34" charset="0"/>
            </a:rPr>
            <a:t>Bei Datenlieferungen von zugelassenen kommunalen Trägern kann es temporär zu (Teil-)Datenausfällen kommen, welche dazu führen dass in diesem Monat die betroffenen Personen beim Merkmal "Ziel- beruf" unter "keine Angabe" geführt werden. Daraus resultiert ein möglicher, monatlich etwas  variierender Erfassungsgrad. Die Ursache betrifft nur Arbeitsuchende und Arbeitslose. </a:t>
          </a:r>
        </a:p>
        <a:p>
          <a:pPr algn="just"/>
          <a:r>
            <a:rPr lang="de-DE" sz="900" b="0" i="0" u="none" strike="noStrike">
              <a:solidFill>
                <a:schemeClr val="tx1"/>
              </a:solidFill>
              <a:effectLst/>
              <a:latin typeface="Arial" panose="020B0604020202020204" pitchFamily="34" charset="0"/>
              <a:ea typeface="+mn-ea"/>
              <a:cs typeface="Arial" panose="020B0604020202020204" pitchFamily="34" charset="0"/>
            </a:rPr>
            <a:t>Ein weiterer Grund liegt in Umständen, dass zum statistischen Stichtag kein Zielberuf angegeben werden kann, da etwa die Meldung arbeitsuchend/arbeitslos zwar noch rechtzeitig erfolgte, aber noch kein Vermittlungsgespräch mit der Festlegung eines etwaigen Zielberufs durchgeführt wurde. Die Ursache betrifft Arbeitsuchende und Arbeitslose</a:t>
          </a:r>
          <a:r>
            <a:rPr lang="de-DE" sz="1100" b="0" i="0" u="none" strike="noStrike">
              <a:solidFill>
                <a:schemeClr val="tx1"/>
              </a:solidFill>
              <a:effectLst/>
              <a:latin typeface="+mn-lt"/>
              <a:ea typeface="+mn-ea"/>
              <a:cs typeface="+mn-cs"/>
            </a:rPr>
            <a:t>.</a:t>
          </a:r>
          <a:endParaRPr lang="de-DE" sz="900">
            <a:latin typeface="Arial" panose="020B0604020202020204" pitchFamily="34" charset="0"/>
            <a:cs typeface="Arial" panose="020B0604020202020204" pitchFamily="34" charset="0"/>
          </a:endParaRPr>
        </a:p>
      </xdr:txBody>
    </xdr:sp>
    <xdr:clientData/>
  </xdr:oneCellAnchor>
  <xdr:oneCellAnchor>
    <xdr:from>
      <xdr:col>1</xdr:col>
      <xdr:colOff>0</xdr:colOff>
      <xdr:row>72</xdr:row>
      <xdr:rowOff>0</xdr:rowOff>
    </xdr:from>
    <xdr:ext cx="5638801" cy="495300"/>
    <xdr:sp macro="" textlink="">
      <xdr:nvSpPr>
        <xdr:cNvPr id="7" name="Textfeld 6"/>
        <xdr:cNvSpPr txBox="1"/>
      </xdr:nvSpPr>
      <xdr:spPr>
        <a:xfrm>
          <a:off x="1609725" y="12020550"/>
          <a:ext cx="5638801" cy="495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just"/>
          <a:r>
            <a:rPr lang="de-DE" sz="900" b="0" i="0" u="none" strike="noStrike">
              <a:solidFill>
                <a:schemeClr val="tx1"/>
              </a:solidFill>
              <a:effectLst/>
              <a:latin typeface="Arial" panose="020B0604020202020204" pitchFamily="34" charset="0"/>
              <a:ea typeface="+mn-ea"/>
              <a:cs typeface="Arial" panose="020B0604020202020204" pitchFamily="34" charset="0"/>
            </a:rPr>
            <a:t>Weitergehende Daten nach der KldB 2010, z. B. detailliertere Berufe für Bundesländer, Daten  für Agenturbezirke oder Kreise bzw. kreisfreie Städte, Kombinationen mit weiteren Merkmalen usw. können im Rahmen von Datenanfragen gesondert angefordert werden. </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t.baintern.de\dfs\237\Ablagen\D20156-StS-NO-Organisation\22_Mitarbeiter\HoffmannJ\01_Fachthemen\01_AST\STVA_201408_LZA_Datenportal\STVA_201408_Revision_ALO_Eckwerte_Zeitreihen_Nord.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wertung_Nord"/>
      <sheetName val="Karte_Übersicht_JC"/>
      <sheetName val="STRG"/>
      <sheetName val="Nord_Alt"/>
      <sheetName val="Nord_Neu"/>
    </sheetNames>
    <sheetDataSet>
      <sheetData sheetId="0"/>
      <sheetData sheetId="1"/>
      <sheetData sheetId="2">
        <row r="10">
          <cell r="N10">
            <v>16</v>
          </cell>
          <cell r="O10">
            <v>94</v>
          </cell>
        </row>
        <row r="11">
          <cell r="B11" t="str">
            <v>030 AA Greifswald</v>
          </cell>
        </row>
      </sheetData>
      <sheetData sheetId="3"/>
      <sheetData sheetId="4"/>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tatistik-Service-Nordost@arbeitsagentur.de" TargetMode="External"/><Relationship Id="rId2" Type="http://schemas.openxmlformats.org/officeDocument/2006/relationships/hyperlink" Target="http://statistik.arbeitsagentur.de/Navigation/Statistik/Statistik-nach-Themen/Statistik-nach-Themen-Nav.html" TargetMode="External"/><Relationship Id="rId1" Type="http://schemas.openxmlformats.org/officeDocument/2006/relationships/hyperlink" Target="http://statistik.arbeitsagentur.d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hyperlink" Target="http://statistik.arbeitsagentur.de/Navigation/Statistik/Statistik-nach-Themen/Statistik-nach-Wirtschaftszweigen/Statistik-nach-Wirtschaftszweigen-Nav.html" TargetMode="External"/><Relationship Id="rId13" Type="http://schemas.openxmlformats.org/officeDocument/2006/relationships/hyperlink" Target="http://statistik.arbeitsagentur.de/Navigation/Statistik/Statistik-nach-Themen/Statistik-nach-Berufen/Statistik-nach-Berufen-Nav.html" TargetMode="External"/><Relationship Id="rId18" Type="http://schemas.openxmlformats.org/officeDocument/2006/relationships/hyperlink" Target="https://statistik.arbeitsagentur.de/Statischer-Content/Grundlagen/Definitionen/Glossare/Generische-Publikationen/Gesamtglossar.pdf" TargetMode="External"/><Relationship Id="rId26" Type="http://schemas.openxmlformats.org/officeDocument/2006/relationships/hyperlink" Target="https://statistik.arbeitsagentur.de/Navigation/Statistik/Statistik-nach-Themen/Regionale-Mobilitaet/Regionale-Mobilitaet-Nav.html" TargetMode="External"/><Relationship Id="rId3" Type="http://schemas.openxmlformats.org/officeDocument/2006/relationships/hyperlink" Target="http://statistik.arbeitsagentur.de/Navigation/Statistik/Statistik-nach-Themen/Zeitreihen/Zeitreihen-Nav.html" TargetMode="External"/><Relationship Id="rId21" Type="http://schemas.openxmlformats.org/officeDocument/2006/relationships/hyperlink" Target="https://statistik.arbeitsagentur.de/Navigation/Statistik/Statistik-nach-Themen/Familien-Kinder/Familien-und-Kinder-Nav.html" TargetMode="External"/><Relationship Id="rId7" Type="http://schemas.openxmlformats.org/officeDocument/2006/relationships/hyperlink" Target="http://statistik.arbeitsagentur.de/Navigation/Statistik/Statistik-nach-Themen/Arbeitslose-und-gemeldetes-Stellenangebot/Arbeislose-und-gemeldetes-Stellenangebot-Nav.html" TargetMode="External"/><Relationship Id="rId12" Type="http://schemas.openxmlformats.org/officeDocument/2006/relationships/hyperlink" Target="https://statistik.arbeitsagentur.de/Navigation/Statistik/Statistik-nach-Themen/Migration/Migration-Nav.html" TargetMode="External"/><Relationship Id="rId17" Type="http://schemas.openxmlformats.org/officeDocument/2006/relationships/hyperlink" Target="https://statistik.arbeitsagentur.de/Statischer-Content/Grundlagen/Glossare/Generische-Publikationen/Gesamtglossar.pdf" TargetMode="External"/><Relationship Id="rId25" Type="http://schemas.openxmlformats.org/officeDocument/2006/relationships/hyperlink" Target="http://statistik.arbeitsagentur.de/Navigation/Statistik/Statistik-nach-Themen/Eingliederungsbilanzen/Eingliederungsbilanzen-Nav.html" TargetMode="External"/><Relationship Id="rId2" Type="http://schemas.openxmlformats.org/officeDocument/2006/relationships/hyperlink" Target="http://statistik.arbeitsagentur.de/Navigation/Statistik/Statistik-nach-Themen/Beschaeftigung/Beschaeftigung-Nav.html" TargetMode="External"/><Relationship Id="rId16" Type="http://schemas.openxmlformats.org/officeDocument/2006/relationships/hyperlink" Target="https://statistik.arbeitsagentur.de/Navigation/Statistik/Statistik-nach-Themen/Langzeitarbeitslosigkeit/Langzeitarbeitslosigkeit-Nav.html" TargetMode="External"/><Relationship Id="rId20" Type="http://schemas.openxmlformats.org/officeDocument/2006/relationships/hyperlink" Target="https://statistik.arbeitsagentur.de/Navigation/Statistik/Statistik-nach-Themen/Einnahmen-Ausgaben/Einnahmen-Ausgaben-der-BA-Nav.html" TargetMode="External"/><Relationship Id="rId29" Type="http://schemas.openxmlformats.org/officeDocument/2006/relationships/hyperlink" Target="https://statistik.arbeitsagentur.de/Statischer-Content/Grundlagen/Definitionen/Generische-Publikationen/Zeichenerklaerung.pdf" TargetMode="External"/><Relationship Id="rId1" Type="http://schemas.openxmlformats.org/officeDocument/2006/relationships/hyperlink" Target="http://statistik.arbeitsagentur.de/Navigation/Statistik/Statistik-nach-Themen/Ausbildungsstellenmarkt/Ausbildungsstellenmarkt-Nav.html" TargetMode="External"/><Relationship Id="rId6" Type="http://schemas.openxmlformats.org/officeDocument/2006/relationships/hyperlink" Target="http://statistik.arbeitsagentur.de/Navigation/Statistik/Statistik-nach-Themen/Lohnersatzleistungen-SGBIII/Lohnersatzleistungen-SGBIII-Nav.html" TargetMode="External"/><Relationship Id="rId11" Type="http://schemas.openxmlformats.org/officeDocument/2006/relationships/hyperlink" Target="http://statistik.arbeitsagentur.de/Navigation/Statistik/Statistik-nach-Themen/Amtliche-Nachrichten-BA/ANBA-Nav.html" TargetMode="External"/><Relationship Id="rId24" Type="http://schemas.openxmlformats.org/officeDocument/2006/relationships/hyperlink" Target="https://statistik.arbeitsagentur.de/Navigation/Statistik/Grundlagen/Methodik-Qualitaet/Qualitaetsberichte/Qualitaetsberichte-Nav.html" TargetMode="External"/><Relationship Id="rId5" Type="http://schemas.openxmlformats.org/officeDocument/2006/relationships/hyperlink" Target="http://statistik.arbeitsagentur.de/Navigation/Statistik/Statistik-nach-Themen/Grundsicherung-fuer-Arbeitsuchende-SGBII/Grundsicherung-fuer-Arbeitsuchende-SGBII-Nav.html" TargetMode="External"/><Relationship Id="rId15" Type="http://schemas.openxmlformats.org/officeDocument/2006/relationships/hyperlink" Target="http://statistik.arbeitsagentur.de/Navigation/Statistik/Statistik-nach-Themen/Arbeitsmarktpolitische-Massnahmen/Arbeitsmarktpolitische-Massnahmen-Nav.html" TargetMode="External"/><Relationship Id="rId23" Type="http://schemas.openxmlformats.org/officeDocument/2006/relationships/hyperlink" Target="https://statistik.arbeitsagentur.de/Navigation/Statistik/Statistik-nach-Themen/Familien-Kinder/Familien-und-Kinder-Nav.html" TargetMode="External"/><Relationship Id="rId28" Type="http://schemas.openxmlformats.org/officeDocument/2006/relationships/hyperlink" Target="https://statistik.arbeitsagentur.de/Statischer-Content/Grundlagen/Definitionen/Generische-Publikationen/Abkuerzungsverzeichnis.pdf" TargetMode="External"/><Relationship Id="rId10" Type="http://schemas.openxmlformats.org/officeDocument/2006/relationships/hyperlink" Target="http://statistik.arbeitsagentur.de/Navigation/Statistik/Statistik-nach-Themen/Arbeitslose-und-gemeldetes-Stellenangebot/Arbeislose-und-gemeldetes-Stellenangebot-Nav.html" TargetMode="External"/><Relationship Id="rId19" Type="http://schemas.openxmlformats.org/officeDocument/2006/relationships/hyperlink" Target="https://statistik.arbeitsagentur.de/Navigation/Statistik/Statistik-nach-Themen/Bildung/Bildung-Nav.html" TargetMode="External"/><Relationship Id="rId31" Type="http://schemas.openxmlformats.org/officeDocument/2006/relationships/drawing" Target="../drawings/drawing7.xml"/><Relationship Id="rId4" Type="http://schemas.openxmlformats.org/officeDocument/2006/relationships/hyperlink" Target="http://statistik.arbeitsagentur.de/Navigation/Statistik/Statistik-nach-Themen/Arbeitsmarkt-im-Ueberblick/Arbeitsmarkt-im-Ueberblick-Nav.html" TargetMode="External"/><Relationship Id="rId9" Type="http://schemas.openxmlformats.org/officeDocument/2006/relationships/hyperlink" Target="http://statistik.arbeitsagentur.de/Navigation/Statistik/Statistik-nach-Regionen/Politische-Gebietsstruktur-Nav.html" TargetMode="External"/><Relationship Id="rId14" Type="http://schemas.openxmlformats.org/officeDocument/2006/relationships/hyperlink" Target="https://statistik.arbeitsagentur.de/Navigation/Statistik/Statistik-nach-Themen/Frauen-und-Maenner/Frauen-und-Maenner-Nav.html" TargetMode="External"/><Relationship Id="rId22" Type="http://schemas.openxmlformats.org/officeDocument/2006/relationships/hyperlink" Target="https://statistik.arbeitsagentur.de/Navigation/Statistik/Statistik-nach-Themen/Bildung/Bildung-Nav.html" TargetMode="External"/><Relationship Id="rId27" Type="http://schemas.openxmlformats.org/officeDocument/2006/relationships/hyperlink" Target="https://statistik.arbeitsagentur.de/Navigation/Statistik/Grundlagen/Methodik-Qualitaet/Methodische-Hinweise/Meth-Hinweise-Nav.html" TargetMode="External"/><Relationship Id="rId30"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hyperlink" Target="http://statistik.arbeitsagentur.de/cae/servlet/contentblob/4318/publicationFile/854/Qualitaetsbericht-Statistik-Arbeitslose-Arbeitsuchende.pdf" TargetMode="External"/><Relationship Id="rId2" Type="http://schemas.openxmlformats.org/officeDocument/2006/relationships/hyperlink" Target="https://statistik.arbeitsagentur.de/Statischer-Content/Grundlagen/Methodik-Qualitaet/Methodenberichte/Arbeitsmarktstatistik/Generische-Publikationen/Methodenbericht-Integrierte-Arbeitslosenstatistik.pdf" TargetMode="External"/><Relationship Id="rId1" Type="http://schemas.openxmlformats.org/officeDocument/2006/relationships/hyperlink" Target="https://statistik.arbeitsagentur.de/Statischer-Content/Grundlagen/Definitionen/Glossare/Generische-Publikationen/Gesamtglossar.pdf" TargetMode="External"/><Relationship Id="rId6" Type="http://schemas.openxmlformats.org/officeDocument/2006/relationships/drawing" Target="../drawings/drawing8.xml"/><Relationship Id="rId5" Type="http://schemas.openxmlformats.org/officeDocument/2006/relationships/printerSettings" Target="../printerSettings/printerSettings8.bin"/><Relationship Id="rId4" Type="http://schemas.openxmlformats.org/officeDocument/2006/relationships/hyperlink" Target="https://statistik.arbeitsagentur.de/Statischer-Content/Service/downloads/Pruefaktion-gE-Status-Alo.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7"/>
  <sheetViews>
    <sheetView showGridLines="0" topLeftCell="A4" zoomScaleNormal="100" zoomScaleSheetLayoutView="100" workbookViewId="0">
      <selection activeCell="G21" sqref="G21"/>
    </sheetView>
  </sheetViews>
  <sheetFormatPr baseColWidth="10" defaultColWidth="9.85546875" defaultRowHeight="16.5" customHeight="1" x14ac:dyDescent="0.2"/>
  <cols>
    <col min="1" max="1" width="7.42578125" style="58" customWidth="1"/>
    <col min="2" max="2" width="16.140625" style="58" customWidth="1"/>
    <col min="3" max="3" width="48.42578125" style="58" customWidth="1"/>
    <col min="4" max="5" width="5.7109375" style="58" customWidth="1"/>
    <col min="6" max="6" width="12.28515625" style="58" customWidth="1"/>
    <col min="7" max="256" width="9.85546875" style="58"/>
    <col min="257" max="257" width="7.42578125" style="58" customWidth="1"/>
    <col min="258" max="258" width="16.140625" style="58" customWidth="1"/>
    <col min="259" max="259" width="48.42578125" style="58" customWidth="1"/>
    <col min="260" max="261" width="5.7109375" style="58" customWidth="1"/>
    <col min="262" max="262" width="12.28515625" style="58" customWidth="1"/>
    <col min="263" max="512" width="9.85546875" style="58"/>
    <col min="513" max="513" width="7.42578125" style="58" customWidth="1"/>
    <col min="514" max="514" width="16.140625" style="58" customWidth="1"/>
    <col min="515" max="515" width="48.42578125" style="58" customWidth="1"/>
    <col min="516" max="517" width="5.7109375" style="58" customWidth="1"/>
    <col min="518" max="518" width="12.28515625" style="58" customWidth="1"/>
    <col min="519" max="768" width="9.85546875" style="58"/>
    <col min="769" max="769" width="7.42578125" style="58" customWidth="1"/>
    <col min="770" max="770" width="16.140625" style="58" customWidth="1"/>
    <col min="771" max="771" width="48.42578125" style="58" customWidth="1"/>
    <col min="772" max="773" width="5.7109375" style="58" customWidth="1"/>
    <col min="774" max="774" width="12.28515625" style="58" customWidth="1"/>
    <col min="775" max="1024" width="9.85546875" style="58"/>
    <col min="1025" max="1025" width="7.42578125" style="58" customWidth="1"/>
    <col min="1026" max="1026" width="16.140625" style="58" customWidth="1"/>
    <col min="1027" max="1027" width="48.42578125" style="58" customWidth="1"/>
    <col min="1028" max="1029" width="5.7109375" style="58" customWidth="1"/>
    <col min="1030" max="1030" width="12.28515625" style="58" customWidth="1"/>
    <col min="1031" max="1280" width="9.85546875" style="58"/>
    <col min="1281" max="1281" width="7.42578125" style="58" customWidth="1"/>
    <col min="1282" max="1282" width="16.140625" style="58" customWidth="1"/>
    <col min="1283" max="1283" width="48.42578125" style="58" customWidth="1"/>
    <col min="1284" max="1285" width="5.7109375" style="58" customWidth="1"/>
    <col min="1286" max="1286" width="12.28515625" style="58" customWidth="1"/>
    <col min="1287" max="1536" width="9.85546875" style="58"/>
    <col min="1537" max="1537" width="7.42578125" style="58" customWidth="1"/>
    <col min="1538" max="1538" width="16.140625" style="58" customWidth="1"/>
    <col min="1539" max="1539" width="48.42578125" style="58" customWidth="1"/>
    <col min="1540" max="1541" width="5.7109375" style="58" customWidth="1"/>
    <col min="1542" max="1542" width="12.28515625" style="58" customWidth="1"/>
    <col min="1543" max="1792" width="9.85546875" style="58"/>
    <col min="1793" max="1793" width="7.42578125" style="58" customWidth="1"/>
    <col min="1794" max="1794" width="16.140625" style="58" customWidth="1"/>
    <col min="1795" max="1795" width="48.42578125" style="58" customWidth="1"/>
    <col min="1796" max="1797" width="5.7109375" style="58" customWidth="1"/>
    <col min="1798" max="1798" width="12.28515625" style="58" customWidth="1"/>
    <col min="1799" max="2048" width="9.85546875" style="58"/>
    <col min="2049" max="2049" width="7.42578125" style="58" customWidth="1"/>
    <col min="2050" max="2050" width="16.140625" style="58" customWidth="1"/>
    <col min="2051" max="2051" width="48.42578125" style="58" customWidth="1"/>
    <col min="2052" max="2053" width="5.7109375" style="58" customWidth="1"/>
    <col min="2054" max="2054" width="12.28515625" style="58" customWidth="1"/>
    <col min="2055" max="2304" width="9.85546875" style="58"/>
    <col min="2305" max="2305" width="7.42578125" style="58" customWidth="1"/>
    <col min="2306" max="2306" width="16.140625" style="58" customWidth="1"/>
    <col min="2307" max="2307" width="48.42578125" style="58" customWidth="1"/>
    <col min="2308" max="2309" width="5.7109375" style="58" customWidth="1"/>
    <col min="2310" max="2310" width="12.28515625" style="58" customWidth="1"/>
    <col min="2311" max="2560" width="9.85546875" style="58"/>
    <col min="2561" max="2561" width="7.42578125" style="58" customWidth="1"/>
    <col min="2562" max="2562" width="16.140625" style="58" customWidth="1"/>
    <col min="2563" max="2563" width="48.42578125" style="58" customWidth="1"/>
    <col min="2564" max="2565" width="5.7109375" style="58" customWidth="1"/>
    <col min="2566" max="2566" width="12.28515625" style="58" customWidth="1"/>
    <col min="2567" max="2816" width="9.85546875" style="58"/>
    <col min="2817" max="2817" width="7.42578125" style="58" customWidth="1"/>
    <col min="2818" max="2818" width="16.140625" style="58" customWidth="1"/>
    <col min="2819" max="2819" width="48.42578125" style="58" customWidth="1"/>
    <col min="2820" max="2821" width="5.7109375" style="58" customWidth="1"/>
    <col min="2822" max="2822" width="12.28515625" style="58" customWidth="1"/>
    <col min="2823" max="3072" width="9.85546875" style="58"/>
    <col min="3073" max="3073" width="7.42578125" style="58" customWidth="1"/>
    <col min="3074" max="3074" width="16.140625" style="58" customWidth="1"/>
    <col min="3075" max="3075" width="48.42578125" style="58" customWidth="1"/>
    <col min="3076" max="3077" width="5.7109375" style="58" customWidth="1"/>
    <col min="3078" max="3078" width="12.28515625" style="58" customWidth="1"/>
    <col min="3079" max="3328" width="9.85546875" style="58"/>
    <col min="3329" max="3329" width="7.42578125" style="58" customWidth="1"/>
    <col min="3330" max="3330" width="16.140625" style="58" customWidth="1"/>
    <col min="3331" max="3331" width="48.42578125" style="58" customWidth="1"/>
    <col min="3332" max="3333" width="5.7109375" style="58" customWidth="1"/>
    <col min="3334" max="3334" width="12.28515625" style="58" customWidth="1"/>
    <col min="3335" max="3584" width="9.85546875" style="58"/>
    <col min="3585" max="3585" width="7.42578125" style="58" customWidth="1"/>
    <col min="3586" max="3586" width="16.140625" style="58" customWidth="1"/>
    <col min="3587" max="3587" width="48.42578125" style="58" customWidth="1"/>
    <col min="3588" max="3589" width="5.7109375" style="58" customWidth="1"/>
    <col min="3590" max="3590" width="12.28515625" style="58" customWidth="1"/>
    <col min="3591" max="3840" width="9.85546875" style="58"/>
    <col min="3841" max="3841" width="7.42578125" style="58" customWidth="1"/>
    <col min="3842" max="3842" width="16.140625" style="58" customWidth="1"/>
    <col min="3843" max="3843" width="48.42578125" style="58" customWidth="1"/>
    <col min="3844" max="3845" width="5.7109375" style="58" customWidth="1"/>
    <col min="3846" max="3846" width="12.28515625" style="58" customWidth="1"/>
    <col min="3847" max="4096" width="9.85546875" style="58"/>
    <col min="4097" max="4097" width="7.42578125" style="58" customWidth="1"/>
    <col min="4098" max="4098" width="16.140625" style="58" customWidth="1"/>
    <col min="4099" max="4099" width="48.42578125" style="58" customWidth="1"/>
    <col min="4100" max="4101" width="5.7109375" style="58" customWidth="1"/>
    <col min="4102" max="4102" width="12.28515625" style="58" customWidth="1"/>
    <col min="4103" max="4352" width="9.85546875" style="58"/>
    <col min="4353" max="4353" width="7.42578125" style="58" customWidth="1"/>
    <col min="4354" max="4354" width="16.140625" style="58" customWidth="1"/>
    <col min="4355" max="4355" width="48.42578125" style="58" customWidth="1"/>
    <col min="4356" max="4357" width="5.7109375" style="58" customWidth="1"/>
    <col min="4358" max="4358" width="12.28515625" style="58" customWidth="1"/>
    <col min="4359" max="4608" width="9.85546875" style="58"/>
    <col min="4609" max="4609" width="7.42578125" style="58" customWidth="1"/>
    <col min="4610" max="4610" width="16.140625" style="58" customWidth="1"/>
    <col min="4611" max="4611" width="48.42578125" style="58" customWidth="1"/>
    <col min="4612" max="4613" width="5.7109375" style="58" customWidth="1"/>
    <col min="4614" max="4614" width="12.28515625" style="58" customWidth="1"/>
    <col min="4615" max="4864" width="9.85546875" style="58"/>
    <col min="4865" max="4865" width="7.42578125" style="58" customWidth="1"/>
    <col min="4866" max="4866" width="16.140625" style="58" customWidth="1"/>
    <col min="4867" max="4867" width="48.42578125" style="58" customWidth="1"/>
    <col min="4868" max="4869" width="5.7109375" style="58" customWidth="1"/>
    <col min="4870" max="4870" width="12.28515625" style="58" customWidth="1"/>
    <col min="4871" max="5120" width="9.85546875" style="58"/>
    <col min="5121" max="5121" width="7.42578125" style="58" customWidth="1"/>
    <col min="5122" max="5122" width="16.140625" style="58" customWidth="1"/>
    <col min="5123" max="5123" width="48.42578125" style="58" customWidth="1"/>
    <col min="5124" max="5125" width="5.7109375" style="58" customWidth="1"/>
    <col min="5126" max="5126" width="12.28515625" style="58" customWidth="1"/>
    <col min="5127" max="5376" width="9.85546875" style="58"/>
    <col min="5377" max="5377" width="7.42578125" style="58" customWidth="1"/>
    <col min="5378" max="5378" width="16.140625" style="58" customWidth="1"/>
    <col min="5379" max="5379" width="48.42578125" style="58" customWidth="1"/>
    <col min="5380" max="5381" width="5.7109375" style="58" customWidth="1"/>
    <col min="5382" max="5382" width="12.28515625" style="58" customWidth="1"/>
    <col min="5383" max="5632" width="9.85546875" style="58"/>
    <col min="5633" max="5633" width="7.42578125" style="58" customWidth="1"/>
    <col min="5634" max="5634" width="16.140625" style="58" customWidth="1"/>
    <col min="5635" max="5635" width="48.42578125" style="58" customWidth="1"/>
    <col min="5636" max="5637" width="5.7109375" style="58" customWidth="1"/>
    <col min="5638" max="5638" width="12.28515625" style="58" customWidth="1"/>
    <col min="5639" max="5888" width="9.85546875" style="58"/>
    <col min="5889" max="5889" width="7.42578125" style="58" customWidth="1"/>
    <col min="5890" max="5890" width="16.140625" style="58" customWidth="1"/>
    <col min="5891" max="5891" width="48.42578125" style="58" customWidth="1"/>
    <col min="5892" max="5893" width="5.7109375" style="58" customWidth="1"/>
    <col min="5894" max="5894" width="12.28515625" style="58" customWidth="1"/>
    <col min="5895" max="6144" width="9.85546875" style="58"/>
    <col min="6145" max="6145" width="7.42578125" style="58" customWidth="1"/>
    <col min="6146" max="6146" width="16.140625" style="58" customWidth="1"/>
    <col min="6147" max="6147" width="48.42578125" style="58" customWidth="1"/>
    <col min="6148" max="6149" width="5.7109375" style="58" customWidth="1"/>
    <col min="6150" max="6150" width="12.28515625" style="58" customWidth="1"/>
    <col min="6151" max="6400" width="9.85546875" style="58"/>
    <col min="6401" max="6401" width="7.42578125" style="58" customWidth="1"/>
    <col min="6402" max="6402" width="16.140625" style="58" customWidth="1"/>
    <col min="6403" max="6403" width="48.42578125" style="58" customWidth="1"/>
    <col min="6404" max="6405" width="5.7109375" style="58" customWidth="1"/>
    <col min="6406" max="6406" width="12.28515625" style="58" customWidth="1"/>
    <col min="6407" max="6656" width="9.85546875" style="58"/>
    <col min="6657" max="6657" width="7.42578125" style="58" customWidth="1"/>
    <col min="6658" max="6658" width="16.140625" style="58" customWidth="1"/>
    <col min="6659" max="6659" width="48.42578125" style="58" customWidth="1"/>
    <col min="6660" max="6661" width="5.7109375" style="58" customWidth="1"/>
    <col min="6662" max="6662" width="12.28515625" style="58" customWidth="1"/>
    <col min="6663" max="6912" width="9.85546875" style="58"/>
    <col min="6913" max="6913" width="7.42578125" style="58" customWidth="1"/>
    <col min="6914" max="6914" width="16.140625" style="58" customWidth="1"/>
    <col min="6915" max="6915" width="48.42578125" style="58" customWidth="1"/>
    <col min="6916" max="6917" width="5.7109375" style="58" customWidth="1"/>
    <col min="6918" max="6918" width="12.28515625" style="58" customWidth="1"/>
    <col min="6919" max="7168" width="9.85546875" style="58"/>
    <col min="7169" max="7169" width="7.42578125" style="58" customWidth="1"/>
    <col min="7170" max="7170" width="16.140625" style="58" customWidth="1"/>
    <col min="7171" max="7171" width="48.42578125" style="58" customWidth="1"/>
    <col min="7172" max="7173" width="5.7109375" style="58" customWidth="1"/>
    <col min="7174" max="7174" width="12.28515625" style="58" customWidth="1"/>
    <col min="7175" max="7424" width="9.85546875" style="58"/>
    <col min="7425" max="7425" width="7.42578125" style="58" customWidth="1"/>
    <col min="7426" max="7426" width="16.140625" style="58" customWidth="1"/>
    <col min="7427" max="7427" width="48.42578125" style="58" customWidth="1"/>
    <col min="7428" max="7429" width="5.7109375" style="58" customWidth="1"/>
    <col min="7430" max="7430" width="12.28515625" style="58" customWidth="1"/>
    <col min="7431" max="7680" width="9.85546875" style="58"/>
    <col min="7681" max="7681" width="7.42578125" style="58" customWidth="1"/>
    <col min="7682" max="7682" width="16.140625" style="58" customWidth="1"/>
    <col min="7683" max="7683" width="48.42578125" style="58" customWidth="1"/>
    <col min="7684" max="7685" width="5.7109375" style="58" customWidth="1"/>
    <col min="7686" max="7686" width="12.28515625" style="58" customWidth="1"/>
    <col min="7687" max="7936" width="9.85546875" style="58"/>
    <col min="7937" max="7937" width="7.42578125" style="58" customWidth="1"/>
    <col min="7938" max="7938" width="16.140625" style="58" customWidth="1"/>
    <col min="7939" max="7939" width="48.42578125" style="58" customWidth="1"/>
    <col min="7940" max="7941" width="5.7109375" style="58" customWidth="1"/>
    <col min="7942" max="7942" width="12.28515625" style="58" customWidth="1"/>
    <col min="7943" max="8192" width="9.85546875" style="58"/>
    <col min="8193" max="8193" width="7.42578125" style="58" customWidth="1"/>
    <col min="8194" max="8194" width="16.140625" style="58" customWidth="1"/>
    <col min="8195" max="8195" width="48.42578125" style="58" customWidth="1"/>
    <col min="8196" max="8197" width="5.7109375" style="58" customWidth="1"/>
    <col min="8198" max="8198" width="12.28515625" style="58" customWidth="1"/>
    <col min="8199" max="8448" width="9.85546875" style="58"/>
    <col min="8449" max="8449" width="7.42578125" style="58" customWidth="1"/>
    <col min="8450" max="8450" width="16.140625" style="58" customWidth="1"/>
    <col min="8451" max="8451" width="48.42578125" style="58" customWidth="1"/>
    <col min="8452" max="8453" width="5.7109375" style="58" customWidth="1"/>
    <col min="8454" max="8454" width="12.28515625" style="58" customWidth="1"/>
    <col min="8455" max="8704" width="9.85546875" style="58"/>
    <col min="8705" max="8705" width="7.42578125" style="58" customWidth="1"/>
    <col min="8706" max="8706" width="16.140625" style="58" customWidth="1"/>
    <col min="8707" max="8707" width="48.42578125" style="58" customWidth="1"/>
    <col min="8708" max="8709" width="5.7109375" style="58" customWidth="1"/>
    <col min="8710" max="8710" width="12.28515625" style="58" customWidth="1"/>
    <col min="8711" max="8960" width="9.85546875" style="58"/>
    <col min="8961" max="8961" width="7.42578125" style="58" customWidth="1"/>
    <col min="8962" max="8962" width="16.140625" style="58" customWidth="1"/>
    <col min="8963" max="8963" width="48.42578125" style="58" customWidth="1"/>
    <col min="8964" max="8965" width="5.7109375" style="58" customWidth="1"/>
    <col min="8966" max="8966" width="12.28515625" style="58" customWidth="1"/>
    <col min="8967" max="9216" width="9.85546875" style="58"/>
    <col min="9217" max="9217" width="7.42578125" style="58" customWidth="1"/>
    <col min="9218" max="9218" width="16.140625" style="58" customWidth="1"/>
    <col min="9219" max="9219" width="48.42578125" style="58" customWidth="1"/>
    <col min="9220" max="9221" width="5.7109375" style="58" customWidth="1"/>
    <col min="9222" max="9222" width="12.28515625" style="58" customWidth="1"/>
    <col min="9223" max="9472" width="9.85546875" style="58"/>
    <col min="9473" max="9473" width="7.42578125" style="58" customWidth="1"/>
    <col min="9474" max="9474" width="16.140625" style="58" customWidth="1"/>
    <col min="9475" max="9475" width="48.42578125" style="58" customWidth="1"/>
    <col min="9476" max="9477" width="5.7109375" style="58" customWidth="1"/>
    <col min="9478" max="9478" width="12.28515625" style="58" customWidth="1"/>
    <col min="9479" max="9728" width="9.85546875" style="58"/>
    <col min="9729" max="9729" width="7.42578125" style="58" customWidth="1"/>
    <col min="9730" max="9730" width="16.140625" style="58" customWidth="1"/>
    <col min="9731" max="9731" width="48.42578125" style="58" customWidth="1"/>
    <col min="9732" max="9733" width="5.7109375" style="58" customWidth="1"/>
    <col min="9734" max="9734" width="12.28515625" style="58" customWidth="1"/>
    <col min="9735" max="9984" width="9.85546875" style="58"/>
    <col min="9985" max="9985" width="7.42578125" style="58" customWidth="1"/>
    <col min="9986" max="9986" width="16.140625" style="58" customWidth="1"/>
    <col min="9987" max="9987" width="48.42578125" style="58" customWidth="1"/>
    <col min="9988" max="9989" width="5.7109375" style="58" customWidth="1"/>
    <col min="9990" max="9990" width="12.28515625" style="58" customWidth="1"/>
    <col min="9991" max="10240" width="9.85546875" style="58"/>
    <col min="10241" max="10241" width="7.42578125" style="58" customWidth="1"/>
    <col min="10242" max="10242" width="16.140625" style="58" customWidth="1"/>
    <col min="10243" max="10243" width="48.42578125" style="58" customWidth="1"/>
    <col min="10244" max="10245" width="5.7109375" style="58" customWidth="1"/>
    <col min="10246" max="10246" width="12.28515625" style="58" customWidth="1"/>
    <col min="10247" max="10496" width="9.85546875" style="58"/>
    <col min="10497" max="10497" width="7.42578125" style="58" customWidth="1"/>
    <col min="10498" max="10498" width="16.140625" style="58" customWidth="1"/>
    <col min="10499" max="10499" width="48.42578125" style="58" customWidth="1"/>
    <col min="10500" max="10501" width="5.7109375" style="58" customWidth="1"/>
    <col min="10502" max="10502" width="12.28515625" style="58" customWidth="1"/>
    <col min="10503" max="10752" width="9.85546875" style="58"/>
    <col min="10753" max="10753" width="7.42578125" style="58" customWidth="1"/>
    <col min="10754" max="10754" width="16.140625" style="58" customWidth="1"/>
    <col min="10755" max="10755" width="48.42578125" style="58" customWidth="1"/>
    <col min="10756" max="10757" width="5.7109375" style="58" customWidth="1"/>
    <col min="10758" max="10758" width="12.28515625" style="58" customWidth="1"/>
    <col min="10759" max="11008" width="9.85546875" style="58"/>
    <col min="11009" max="11009" width="7.42578125" style="58" customWidth="1"/>
    <col min="11010" max="11010" width="16.140625" style="58" customWidth="1"/>
    <col min="11011" max="11011" width="48.42578125" style="58" customWidth="1"/>
    <col min="11012" max="11013" width="5.7109375" style="58" customWidth="1"/>
    <col min="11014" max="11014" width="12.28515625" style="58" customWidth="1"/>
    <col min="11015" max="11264" width="9.85546875" style="58"/>
    <col min="11265" max="11265" width="7.42578125" style="58" customWidth="1"/>
    <col min="11266" max="11266" width="16.140625" style="58" customWidth="1"/>
    <col min="11267" max="11267" width="48.42578125" style="58" customWidth="1"/>
    <col min="11268" max="11269" width="5.7109375" style="58" customWidth="1"/>
    <col min="11270" max="11270" width="12.28515625" style="58" customWidth="1"/>
    <col min="11271" max="11520" width="9.85546875" style="58"/>
    <col min="11521" max="11521" width="7.42578125" style="58" customWidth="1"/>
    <col min="11522" max="11522" width="16.140625" style="58" customWidth="1"/>
    <col min="11523" max="11523" width="48.42578125" style="58" customWidth="1"/>
    <col min="11524" max="11525" width="5.7109375" style="58" customWidth="1"/>
    <col min="11526" max="11526" width="12.28515625" style="58" customWidth="1"/>
    <col min="11527" max="11776" width="9.85546875" style="58"/>
    <col min="11777" max="11777" width="7.42578125" style="58" customWidth="1"/>
    <col min="11778" max="11778" width="16.140625" style="58" customWidth="1"/>
    <col min="11779" max="11779" width="48.42578125" style="58" customWidth="1"/>
    <col min="11780" max="11781" width="5.7109375" style="58" customWidth="1"/>
    <col min="11782" max="11782" width="12.28515625" style="58" customWidth="1"/>
    <col min="11783" max="12032" width="9.85546875" style="58"/>
    <col min="12033" max="12033" width="7.42578125" style="58" customWidth="1"/>
    <col min="12034" max="12034" width="16.140625" style="58" customWidth="1"/>
    <col min="12035" max="12035" width="48.42578125" style="58" customWidth="1"/>
    <col min="12036" max="12037" width="5.7109375" style="58" customWidth="1"/>
    <col min="12038" max="12038" width="12.28515625" style="58" customWidth="1"/>
    <col min="12039" max="12288" width="9.85546875" style="58"/>
    <col min="12289" max="12289" width="7.42578125" style="58" customWidth="1"/>
    <col min="12290" max="12290" width="16.140625" style="58" customWidth="1"/>
    <col min="12291" max="12291" width="48.42578125" style="58" customWidth="1"/>
    <col min="12292" max="12293" width="5.7109375" style="58" customWidth="1"/>
    <col min="12294" max="12294" width="12.28515625" style="58" customWidth="1"/>
    <col min="12295" max="12544" width="9.85546875" style="58"/>
    <col min="12545" max="12545" width="7.42578125" style="58" customWidth="1"/>
    <col min="12546" max="12546" width="16.140625" style="58" customWidth="1"/>
    <col min="12547" max="12547" width="48.42578125" style="58" customWidth="1"/>
    <col min="12548" max="12549" width="5.7109375" style="58" customWidth="1"/>
    <col min="12550" max="12550" width="12.28515625" style="58" customWidth="1"/>
    <col min="12551" max="12800" width="9.85546875" style="58"/>
    <col min="12801" max="12801" width="7.42578125" style="58" customWidth="1"/>
    <col min="12802" max="12802" width="16.140625" style="58" customWidth="1"/>
    <col min="12803" max="12803" width="48.42578125" style="58" customWidth="1"/>
    <col min="12804" max="12805" width="5.7109375" style="58" customWidth="1"/>
    <col min="12806" max="12806" width="12.28515625" style="58" customWidth="1"/>
    <col min="12807" max="13056" width="9.85546875" style="58"/>
    <col min="13057" max="13057" width="7.42578125" style="58" customWidth="1"/>
    <col min="13058" max="13058" width="16.140625" style="58" customWidth="1"/>
    <col min="13059" max="13059" width="48.42578125" style="58" customWidth="1"/>
    <col min="13060" max="13061" width="5.7109375" style="58" customWidth="1"/>
    <col min="13062" max="13062" width="12.28515625" style="58" customWidth="1"/>
    <col min="13063" max="13312" width="9.85546875" style="58"/>
    <col min="13313" max="13313" width="7.42578125" style="58" customWidth="1"/>
    <col min="13314" max="13314" width="16.140625" style="58" customWidth="1"/>
    <col min="13315" max="13315" width="48.42578125" style="58" customWidth="1"/>
    <col min="13316" max="13317" width="5.7109375" style="58" customWidth="1"/>
    <col min="13318" max="13318" width="12.28515625" style="58" customWidth="1"/>
    <col min="13319" max="13568" width="9.85546875" style="58"/>
    <col min="13569" max="13569" width="7.42578125" style="58" customWidth="1"/>
    <col min="13570" max="13570" width="16.140625" style="58" customWidth="1"/>
    <col min="13571" max="13571" width="48.42578125" style="58" customWidth="1"/>
    <col min="13572" max="13573" width="5.7109375" style="58" customWidth="1"/>
    <col min="13574" max="13574" width="12.28515625" style="58" customWidth="1"/>
    <col min="13575" max="13824" width="9.85546875" style="58"/>
    <col min="13825" max="13825" width="7.42578125" style="58" customWidth="1"/>
    <col min="13826" max="13826" width="16.140625" style="58" customWidth="1"/>
    <col min="13827" max="13827" width="48.42578125" style="58" customWidth="1"/>
    <col min="13828" max="13829" width="5.7109375" style="58" customWidth="1"/>
    <col min="13830" max="13830" width="12.28515625" style="58" customWidth="1"/>
    <col min="13831" max="14080" width="9.85546875" style="58"/>
    <col min="14081" max="14081" width="7.42578125" style="58" customWidth="1"/>
    <col min="14082" max="14082" width="16.140625" style="58" customWidth="1"/>
    <col min="14083" max="14083" width="48.42578125" style="58" customWidth="1"/>
    <col min="14084" max="14085" width="5.7109375" style="58" customWidth="1"/>
    <col min="14086" max="14086" width="12.28515625" style="58" customWidth="1"/>
    <col min="14087" max="14336" width="9.85546875" style="58"/>
    <col min="14337" max="14337" width="7.42578125" style="58" customWidth="1"/>
    <col min="14338" max="14338" width="16.140625" style="58" customWidth="1"/>
    <col min="14339" max="14339" width="48.42578125" style="58" customWidth="1"/>
    <col min="14340" max="14341" width="5.7109375" style="58" customWidth="1"/>
    <col min="14342" max="14342" width="12.28515625" style="58" customWidth="1"/>
    <col min="14343" max="14592" width="9.85546875" style="58"/>
    <col min="14593" max="14593" width="7.42578125" style="58" customWidth="1"/>
    <col min="14594" max="14594" width="16.140625" style="58" customWidth="1"/>
    <col min="14595" max="14595" width="48.42578125" style="58" customWidth="1"/>
    <col min="14596" max="14597" width="5.7109375" style="58" customWidth="1"/>
    <col min="14598" max="14598" width="12.28515625" style="58" customWidth="1"/>
    <col min="14599" max="14848" width="9.85546875" style="58"/>
    <col min="14849" max="14849" width="7.42578125" style="58" customWidth="1"/>
    <col min="14850" max="14850" width="16.140625" style="58" customWidth="1"/>
    <col min="14851" max="14851" width="48.42578125" style="58" customWidth="1"/>
    <col min="14852" max="14853" width="5.7109375" style="58" customWidth="1"/>
    <col min="14854" max="14854" width="12.28515625" style="58" customWidth="1"/>
    <col min="14855" max="15104" width="9.85546875" style="58"/>
    <col min="15105" max="15105" width="7.42578125" style="58" customWidth="1"/>
    <col min="15106" max="15106" width="16.140625" style="58" customWidth="1"/>
    <col min="15107" max="15107" width="48.42578125" style="58" customWidth="1"/>
    <col min="15108" max="15109" width="5.7109375" style="58" customWidth="1"/>
    <col min="15110" max="15110" width="12.28515625" style="58" customWidth="1"/>
    <col min="15111" max="15360" width="9.85546875" style="58"/>
    <col min="15361" max="15361" width="7.42578125" style="58" customWidth="1"/>
    <col min="15362" max="15362" width="16.140625" style="58" customWidth="1"/>
    <col min="15363" max="15363" width="48.42578125" style="58" customWidth="1"/>
    <col min="15364" max="15365" width="5.7109375" style="58" customWidth="1"/>
    <col min="15366" max="15366" width="12.28515625" style="58" customWidth="1"/>
    <col min="15367" max="15616" width="9.85546875" style="58"/>
    <col min="15617" max="15617" width="7.42578125" style="58" customWidth="1"/>
    <col min="15618" max="15618" width="16.140625" style="58" customWidth="1"/>
    <col min="15619" max="15619" width="48.42578125" style="58" customWidth="1"/>
    <col min="15620" max="15621" width="5.7109375" style="58" customWidth="1"/>
    <col min="15622" max="15622" width="12.28515625" style="58" customWidth="1"/>
    <col min="15623" max="15872" width="9.85546875" style="58"/>
    <col min="15873" max="15873" width="7.42578125" style="58" customWidth="1"/>
    <col min="15874" max="15874" width="16.140625" style="58" customWidth="1"/>
    <col min="15875" max="15875" width="48.42578125" style="58" customWidth="1"/>
    <col min="15876" max="15877" width="5.7109375" style="58" customWidth="1"/>
    <col min="15878" max="15878" width="12.28515625" style="58" customWidth="1"/>
    <col min="15879" max="16128" width="9.85546875" style="58"/>
    <col min="16129" max="16129" width="7.42578125" style="58" customWidth="1"/>
    <col min="16130" max="16130" width="16.140625" style="58" customWidth="1"/>
    <col min="16131" max="16131" width="48.42578125" style="58" customWidth="1"/>
    <col min="16132" max="16133" width="5.7109375" style="58" customWidth="1"/>
    <col min="16134" max="16134" width="12.28515625" style="58" customWidth="1"/>
    <col min="16135" max="16384" width="9.85546875" style="58"/>
  </cols>
  <sheetData>
    <row r="1" spans="1:6" s="60" customFormat="1" ht="33.75" customHeight="1" x14ac:dyDescent="0.2">
      <c r="A1" s="186"/>
      <c r="B1" s="187"/>
      <c r="C1" s="187"/>
      <c r="D1" s="187"/>
      <c r="E1" s="187"/>
      <c r="F1" s="182" t="s">
        <v>55</v>
      </c>
    </row>
    <row r="2" spans="1:6" s="59" customFormat="1" ht="15" customHeight="1" x14ac:dyDescent="0.2">
      <c r="A2" s="61"/>
      <c r="B2" s="62"/>
      <c r="C2" s="63"/>
      <c r="D2" s="64"/>
      <c r="E2" s="64"/>
      <c r="F2" s="63"/>
    </row>
    <row r="3" spans="1:6" ht="12.75" x14ac:dyDescent="0.2">
      <c r="A3" s="59"/>
      <c r="B3" s="65"/>
      <c r="C3" s="59"/>
      <c r="D3" s="65"/>
      <c r="E3" s="59"/>
      <c r="F3" s="59"/>
    </row>
    <row r="4" spans="1:6" s="66" customFormat="1" ht="15" customHeight="1" x14ac:dyDescent="0.25">
      <c r="A4" s="188" t="s">
        <v>114</v>
      </c>
      <c r="B4" s="189"/>
      <c r="C4" s="188"/>
      <c r="D4" s="189"/>
      <c r="E4" s="189"/>
      <c r="F4" s="189"/>
    </row>
    <row r="5" spans="1:6" ht="12.75" x14ac:dyDescent="0.2">
      <c r="A5" s="59"/>
      <c r="B5" s="65"/>
      <c r="C5" s="59"/>
      <c r="D5" s="65"/>
      <c r="E5" s="59"/>
      <c r="F5" s="59"/>
    </row>
    <row r="6" spans="1:6" ht="12.75" x14ac:dyDescent="0.2">
      <c r="A6" s="59"/>
      <c r="B6" s="65"/>
      <c r="C6" s="59"/>
      <c r="D6" s="65"/>
      <c r="E6" s="59"/>
      <c r="F6" s="59"/>
    </row>
    <row r="7" spans="1:6" ht="15" customHeight="1" x14ac:dyDescent="0.2">
      <c r="A7" s="67" t="s">
        <v>115</v>
      </c>
      <c r="B7" s="190"/>
      <c r="C7" s="238" t="s">
        <v>317</v>
      </c>
      <c r="D7" s="244"/>
      <c r="E7" s="244"/>
      <c r="F7" s="244"/>
    </row>
    <row r="8" spans="1:6" ht="12.75" customHeight="1" x14ac:dyDescent="0.2">
      <c r="A8" s="191"/>
      <c r="B8" s="190"/>
      <c r="C8" s="238" t="s">
        <v>318</v>
      </c>
      <c r="D8" s="244"/>
      <c r="E8" s="244"/>
      <c r="F8" s="244"/>
    </row>
    <row r="9" spans="1:6" ht="12.75" customHeight="1" x14ac:dyDescent="0.2">
      <c r="A9" s="191"/>
      <c r="B9" s="190"/>
      <c r="C9" s="192"/>
      <c r="D9" s="192"/>
      <c r="E9" s="192"/>
      <c r="F9" s="192"/>
    </row>
    <row r="10" spans="1:6" ht="15" customHeight="1" x14ac:dyDescent="0.2">
      <c r="A10" s="67" t="s">
        <v>116</v>
      </c>
      <c r="B10" s="190"/>
      <c r="C10" s="178">
        <v>41574</v>
      </c>
      <c r="D10" s="192"/>
      <c r="E10" s="192"/>
      <c r="F10" s="192"/>
    </row>
    <row r="11" spans="1:6" ht="12.75" customHeight="1" x14ac:dyDescent="0.2">
      <c r="A11" s="191"/>
      <c r="B11" s="190"/>
      <c r="C11" s="192"/>
      <c r="D11" s="192"/>
      <c r="E11" s="192"/>
      <c r="F11" s="192"/>
    </row>
    <row r="12" spans="1:6" ht="13.5" customHeight="1" x14ac:dyDescent="0.2">
      <c r="A12" s="67" t="s">
        <v>117</v>
      </c>
      <c r="B12" s="190"/>
      <c r="C12" s="238" t="s">
        <v>136</v>
      </c>
      <c r="D12" s="244"/>
      <c r="E12" s="244"/>
      <c r="F12" s="244"/>
    </row>
    <row r="13" spans="1:6" ht="13.5" customHeight="1" x14ac:dyDescent="0.2">
      <c r="A13" s="191"/>
      <c r="B13" s="190"/>
      <c r="C13" s="244"/>
      <c r="D13" s="244"/>
      <c r="E13" s="244"/>
      <c r="F13" s="244"/>
    </row>
    <row r="14" spans="1:6" ht="15" customHeight="1" x14ac:dyDescent="0.2">
      <c r="A14" s="67" t="s">
        <v>118</v>
      </c>
      <c r="B14" s="193"/>
      <c r="C14" s="238" t="s">
        <v>324</v>
      </c>
      <c r="D14" s="244"/>
      <c r="E14" s="244"/>
      <c r="F14" s="244"/>
    </row>
    <row r="15" spans="1:6" ht="12.75" customHeight="1" x14ac:dyDescent="0.2">
      <c r="A15" s="191"/>
      <c r="B15" s="190"/>
      <c r="C15" s="194"/>
      <c r="D15" s="192"/>
      <c r="E15" s="195"/>
      <c r="F15" s="192"/>
    </row>
    <row r="16" spans="1:6" ht="15" customHeight="1" x14ac:dyDescent="0.2">
      <c r="A16" s="67" t="s">
        <v>119</v>
      </c>
      <c r="B16" s="190"/>
      <c r="C16" s="245">
        <v>43709</v>
      </c>
      <c r="D16" s="244"/>
      <c r="E16" s="244"/>
      <c r="F16" s="244"/>
    </row>
    <row r="17" spans="1:6" ht="12.75" customHeight="1" x14ac:dyDescent="0.2">
      <c r="A17" s="193"/>
      <c r="B17" s="193"/>
      <c r="C17" s="193"/>
      <c r="D17" s="193"/>
      <c r="E17" s="193"/>
      <c r="F17" s="193"/>
    </row>
    <row r="18" spans="1:6" ht="15" customHeight="1" x14ac:dyDescent="0.2">
      <c r="A18" s="67" t="s">
        <v>120</v>
      </c>
      <c r="B18" s="190"/>
      <c r="C18" s="69">
        <v>43735</v>
      </c>
      <c r="D18" s="192"/>
      <c r="E18" s="192"/>
      <c r="F18" s="192"/>
    </row>
    <row r="19" spans="1:6" ht="12.75" customHeight="1" x14ac:dyDescent="0.2">
      <c r="A19" s="191"/>
      <c r="B19" s="190"/>
      <c r="C19" s="196"/>
      <c r="D19" s="192"/>
      <c r="E19" s="192"/>
      <c r="F19" s="192"/>
    </row>
    <row r="20" spans="1:6" ht="15" customHeight="1" x14ac:dyDescent="0.2">
      <c r="A20" s="67" t="s">
        <v>121</v>
      </c>
      <c r="B20" s="190"/>
      <c r="C20" s="238"/>
      <c r="D20" s="238"/>
      <c r="E20" s="238"/>
      <c r="F20" s="238"/>
    </row>
    <row r="21" spans="1:6" ht="12.75" customHeight="1" x14ac:dyDescent="0.2">
      <c r="A21" s="191"/>
      <c r="B21" s="190"/>
      <c r="C21" s="192"/>
      <c r="D21" s="192"/>
      <c r="E21" s="192"/>
      <c r="F21" s="192"/>
    </row>
    <row r="22" spans="1:6" ht="13.5" customHeight="1" x14ac:dyDescent="0.2">
      <c r="A22" s="67" t="s">
        <v>263</v>
      </c>
      <c r="B22" s="190"/>
      <c r="C22" s="178" t="s">
        <v>122</v>
      </c>
      <c r="D22" s="73"/>
      <c r="E22" s="73"/>
      <c r="F22" s="73"/>
    </row>
    <row r="23" spans="1:6" ht="13.5" customHeight="1" x14ac:dyDescent="0.2">
      <c r="A23" s="191"/>
      <c r="B23" s="190"/>
      <c r="C23" s="178" t="s">
        <v>123</v>
      </c>
      <c r="D23" s="192"/>
      <c r="E23" s="192"/>
      <c r="F23" s="192"/>
    </row>
    <row r="24" spans="1:6" ht="12.75" customHeight="1" x14ac:dyDescent="0.2">
      <c r="A24" s="191"/>
      <c r="B24" s="190"/>
      <c r="C24" s="192"/>
      <c r="D24" s="192"/>
      <c r="E24" s="192"/>
      <c r="F24" s="192"/>
    </row>
    <row r="25" spans="1:6" ht="13.5" customHeight="1" x14ac:dyDescent="0.2">
      <c r="A25" s="67" t="s">
        <v>124</v>
      </c>
      <c r="B25" s="190"/>
      <c r="C25" s="178" t="s">
        <v>125</v>
      </c>
      <c r="D25" s="73"/>
      <c r="E25" s="73"/>
      <c r="F25" s="73"/>
    </row>
    <row r="26" spans="1:6" ht="13.5" customHeight="1" x14ac:dyDescent="0.2">
      <c r="A26" s="191"/>
      <c r="B26" s="190"/>
      <c r="C26" s="178" t="s">
        <v>319</v>
      </c>
      <c r="D26" s="73"/>
      <c r="E26" s="73"/>
      <c r="F26" s="73"/>
    </row>
    <row r="27" spans="1:6" ht="13.5" customHeight="1" x14ac:dyDescent="0.2">
      <c r="A27" s="191"/>
      <c r="B27" s="190"/>
      <c r="C27" s="178" t="s">
        <v>147</v>
      </c>
      <c r="D27" s="73"/>
      <c r="E27" s="73"/>
      <c r="F27" s="73"/>
    </row>
    <row r="28" spans="1:6" ht="13.5" customHeight="1" x14ac:dyDescent="0.2">
      <c r="A28" s="68" t="s">
        <v>126</v>
      </c>
      <c r="B28" s="197"/>
      <c r="C28" s="198" t="s">
        <v>127</v>
      </c>
      <c r="D28" s="199"/>
      <c r="E28" s="199"/>
      <c r="F28" s="199"/>
    </row>
    <row r="29" spans="1:6" ht="13.5" customHeight="1" x14ac:dyDescent="0.2">
      <c r="A29" s="68" t="s">
        <v>128</v>
      </c>
      <c r="B29" s="200"/>
      <c r="C29" s="178" t="s">
        <v>320</v>
      </c>
      <c r="D29" s="73"/>
      <c r="E29" s="73"/>
      <c r="F29" s="73"/>
    </row>
    <row r="30" spans="1:6" ht="13.5" customHeight="1" x14ac:dyDescent="0.2">
      <c r="A30" s="68" t="s">
        <v>129</v>
      </c>
      <c r="B30" s="200"/>
      <c r="C30" s="178" t="s">
        <v>321</v>
      </c>
      <c r="D30" s="73"/>
      <c r="E30" s="73"/>
      <c r="F30" s="73"/>
    </row>
    <row r="31" spans="1:6" s="71" customFormat="1" ht="12.75" customHeight="1" x14ac:dyDescent="0.2">
      <c r="A31" s="70"/>
      <c r="B31" s="70"/>
      <c r="C31" s="70"/>
      <c r="D31" s="70"/>
      <c r="E31" s="70"/>
      <c r="F31" s="70"/>
    </row>
    <row r="32" spans="1:6" ht="12.75" customHeight="1" x14ac:dyDescent="0.2">
      <c r="A32" s="201"/>
      <c r="B32" s="202"/>
      <c r="C32" s="202"/>
      <c r="D32" s="202"/>
      <c r="E32" s="202"/>
      <c r="F32" s="202"/>
    </row>
    <row r="33" spans="1:6" ht="12.75" customHeight="1" x14ac:dyDescent="0.2">
      <c r="A33" s="202"/>
      <c r="B33" s="202"/>
      <c r="C33" s="202"/>
      <c r="D33" s="202"/>
      <c r="E33" s="202"/>
      <c r="F33" s="202"/>
    </row>
    <row r="34" spans="1:6" ht="15" customHeight="1" x14ac:dyDescent="0.2">
      <c r="A34" s="67" t="s">
        <v>130</v>
      </c>
      <c r="B34" s="193"/>
      <c r="C34" s="72"/>
      <c r="D34" s="73"/>
      <c r="E34" s="73"/>
      <c r="F34" s="73"/>
    </row>
    <row r="35" spans="1:6" ht="12.75" customHeight="1" x14ac:dyDescent="0.2">
      <c r="A35" s="203"/>
      <c r="B35" s="193"/>
      <c r="C35" s="72"/>
      <c r="D35" s="73"/>
      <c r="E35" s="73"/>
      <c r="F35" s="73"/>
    </row>
    <row r="36" spans="1:6" ht="13.5" customHeight="1" x14ac:dyDescent="0.2">
      <c r="A36" s="67" t="s">
        <v>131</v>
      </c>
      <c r="B36" s="190"/>
      <c r="C36" s="237" t="s">
        <v>132</v>
      </c>
      <c r="D36" s="238"/>
      <c r="E36" s="238"/>
      <c r="F36" s="238"/>
    </row>
    <row r="37" spans="1:6" ht="13.5" customHeight="1" x14ac:dyDescent="0.2">
      <c r="A37" s="190"/>
      <c r="B37" s="190"/>
      <c r="C37" s="239" t="s">
        <v>133</v>
      </c>
      <c r="D37" s="240"/>
      <c r="E37" s="240"/>
      <c r="F37" s="240"/>
    </row>
    <row r="38" spans="1:6" ht="27" customHeight="1" x14ac:dyDescent="0.2">
      <c r="A38" s="190"/>
      <c r="B38" s="190"/>
      <c r="C38" s="241" t="s">
        <v>134</v>
      </c>
      <c r="D38" s="242"/>
      <c r="E38" s="242"/>
      <c r="F38" s="242"/>
    </row>
    <row r="39" spans="1:6" ht="12.75" customHeight="1" x14ac:dyDescent="0.2">
      <c r="A39" s="193"/>
      <c r="B39" s="190"/>
      <c r="C39" s="193"/>
      <c r="D39" s="193"/>
      <c r="E39" s="193"/>
      <c r="F39" s="193"/>
    </row>
    <row r="40" spans="1:6" ht="15" customHeight="1" x14ac:dyDescent="0.2">
      <c r="A40" s="67" t="s">
        <v>61</v>
      </c>
      <c r="B40" s="193"/>
      <c r="C40" s="243" t="s">
        <v>135</v>
      </c>
      <c r="D40" s="243"/>
      <c r="E40" s="243"/>
      <c r="F40" s="243"/>
    </row>
    <row r="41" spans="1:6" ht="12.75" customHeight="1" x14ac:dyDescent="0.2">
      <c r="A41" s="193"/>
      <c r="B41" s="193"/>
      <c r="C41" s="238" t="s">
        <v>322</v>
      </c>
      <c r="D41" s="244"/>
      <c r="E41" s="244"/>
      <c r="F41" s="244"/>
    </row>
    <row r="42" spans="1:6" ht="12.75" customHeight="1" x14ac:dyDescent="0.2">
      <c r="A42" s="193"/>
      <c r="B42" s="193"/>
      <c r="C42" s="72"/>
      <c r="D42" s="73"/>
      <c r="E42" s="73"/>
      <c r="F42" s="73"/>
    </row>
    <row r="43" spans="1:6" ht="13.5" customHeight="1" x14ac:dyDescent="0.2">
      <c r="A43" s="113" t="s">
        <v>251</v>
      </c>
      <c r="B43" s="74"/>
      <c r="C43" s="112" t="s">
        <v>57</v>
      </c>
      <c r="D43" s="74"/>
      <c r="E43" s="74"/>
      <c r="F43" s="74"/>
    </row>
    <row r="44" spans="1:6" ht="13.5" customHeight="1" x14ac:dyDescent="0.2">
      <c r="A44" s="204"/>
      <c r="B44" s="204"/>
      <c r="C44" s="114" t="s">
        <v>252</v>
      </c>
      <c r="D44" s="204"/>
      <c r="E44" s="204"/>
      <c r="F44" s="204"/>
    </row>
    <row r="45" spans="1:6" ht="13.5" customHeight="1" x14ac:dyDescent="0.2">
      <c r="A45" s="74"/>
      <c r="B45" s="74"/>
      <c r="C45" s="114" t="s">
        <v>323</v>
      </c>
      <c r="D45" s="74"/>
      <c r="E45" s="74"/>
      <c r="F45" s="74"/>
    </row>
    <row r="46" spans="1:6" ht="13.5" customHeight="1" x14ac:dyDescent="0.2">
      <c r="A46" s="205"/>
      <c r="B46" s="190"/>
      <c r="C46" s="206" t="s">
        <v>253</v>
      </c>
      <c r="D46" s="73"/>
      <c r="E46" s="73"/>
      <c r="F46" s="73"/>
    </row>
    <row r="47" spans="1:6" ht="13.5" customHeight="1" x14ac:dyDescent="0.2">
      <c r="A47" s="205"/>
      <c r="B47" s="190"/>
      <c r="C47" s="206" t="s">
        <v>254</v>
      </c>
      <c r="D47" s="73"/>
      <c r="E47" s="73"/>
      <c r="F47" s="73"/>
    </row>
    <row r="48" spans="1:6" ht="13.5" customHeight="1" x14ac:dyDescent="0.2">
      <c r="A48" s="205"/>
      <c r="B48" s="190"/>
      <c r="C48" s="206" t="s">
        <v>255</v>
      </c>
      <c r="D48" s="73"/>
      <c r="E48" s="73"/>
      <c r="F48" s="73"/>
    </row>
    <row r="49" spans="1:6" ht="13.5" customHeight="1" x14ac:dyDescent="0.2">
      <c r="A49" s="205"/>
      <c r="B49" s="190"/>
      <c r="C49" s="206" t="s">
        <v>256</v>
      </c>
      <c r="D49" s="190"/>
      <c r="E49" s="190"/>
      <c r="F49" s="190"/>
    </row>
    <row r="50" spans="1:6" ht="13.5" customHeight="1" x14ac:dyDescent="0.2">
      <c r="A50" s="75"/>
      <c r="B50" s="75"/>
      <c r="C50" s="207" t="s">
        <v>257</v>
      </c>
      <c r="D50" s="75"/>
      <c r="E50" s="75"/>
      <c r="F50" s="75"/>
    </row>
    <row r="51" spans="1:6" ht="13.5" customHeight="1" x14ac:dyDescent="0.2">
      <c r="A51" s="75"/>
      <c r="B51" s="75"/>
      <c r="C51" s="207" t="s">
        <v>258</v>
      </c>
      <c r="D51" s="75"/>
      <c r="E51" s="75"/>
      <c r="F51" s="75"/>
    </row>
    <row r="52" spans="1:6" ht="13.5" customHeight="1" x14ac:dyDescent="0.2">
      <c r="A52" s="75"/>
      <c r="B52" s="75"/>
      <c r="C52" s="207" t="s">
        <v>259</v>
      </c>
      <c r="D52" s="75"/>
      <c r="E52" s="75"/>
      <c r="F52" s="75"/>
    </row>
    <row r="53" spans="1:6" ht="13.5" customHeight="1" x14ac:dyDescent="0.2">
      <c r="A53" s="75"/>
      <c r="B53" s="75"/>
      <c r="C53" s="207" t="s">
        <v>260</v>
      </c>
      <c r="D53" s="75"/>
      <c r="E53" s="75"/>
      <c r="F53" s="75"/>
    </row>
    <row r="54" spans="1:6" ht="16.5" customHeight="1" x14ac:dyDescent="0.2">
      <c r="A54" s="75"/>
      <c r="B54" s="75"/>
      <c r="C54" s="75"/>
      <c r="D54" s="75"/>
      <c r="E54" s="75"/>
      <c r="F54" s="75"/>
    </row>
    <row r="55" spans="1:6" ht="16.5" customHeight="1" x14ac:dyDescent="0.2">
      <c r="A55" s="75"/>
      <c r="B55" s="75"/>
      <c r="C55" s="75"/>
      <c r="D55" s="75"/>
      <c r="E55" s="75"/>
      <c r="F55" s="75"/>
    </row>
    <row r="56" spans="1:6" ht="16.5" customHeight="1" x14ac:dyDescent="0.2">
      <c r="A56" s="75"/>
      <c r="B56" s="75"/>
      <c r="C56" s="75"/>
      <c r="D56" s="75"/>
      <c r="E56" s="75"/>
      <c r="F56" s="75"/>
    </row>
    <row r="57" spans="1:6" ht="16.5" customHeight="1" x14ac:dyDescent="0.2">
      <c r="B57" s="75"/>
      <c r="C57" s="75"/>
      <c r="D57" s="75"/>
      <c r="E57" s="75"/>
      <c r="F57" s="75"/>
    </row>
  </sheetData>
  <sheetProtection selectLockedCells="1" selectUnlockedCells="1"/>
  <mergeCells count="11">
    <mergeCell ref="C20:F20"/>
    <mergeCell ref="C7:F7"/>
    <mergeCell ref="C8:F8"/>
    <mergeCell ref="C12:F13"/>
    <mergeCell ref="C14:F14"/>
    <mergeCell ref="C16:F16"/>
    <mergeCell ref="C36:F36"/>
    <mergeCell ref="C37:F37"/>
    <mergeCell ref="C38:F38"/>
    <mergeCell ref="C40:F40"/>
    <mergeCell ref="C41:F41"/>
  </mergeCells>
  <hyperlinks>
    <hyperlink ref="C36" r:id="rId1"/>
    <hyperlink ref="C38:F38" r:id="rId2" display="http://statistik.arbeitsagentur.de/Navigation/Statistik/Statistik-nach-Themen/Statistik-nach-Themen-Nav.html"/>
    <hyperlink ref="C28" r:id="rId3"/>
  </hyperlinks>
  <printOptions horizontalCentered="1"/>
  <pageMargins left="0.70866141732283472" right="0.39370078740157483" top="0.39370078740157483" bottom="0.39370078740157483" header="0.39370078740157483" footer="0.39370078740157483"/>
  <pageSetup paperSize="9"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6"/>
  <sheetViews>
    <sheetView showGridLines="0" zoomScaleNormal="100" zoomScaleSheetLayoutView="100" workbookViewId="0"/>
  </sheetViews>
  <sheetFormatPr baseColWidth="10" defaultColWidth="11.7109375" defaultRowHeight="15.95" customHeight="1" x14ac:dyDescent="0.2"/>
  <cols>
    <col min="1" max="1" width="24.140625" style="132" bestFit="1" customWidth="1"/>
    <col min="2" max="2" width="83.42578125" style="136" customWidth="1"/>
    <col min="3" max="3" width="3.28515625" style="132" customWidth="1"/>
    <col min="4" max="249" width="11.42578125" style="132" customWidth="1"/>
    <col min="250" max="250" width="3.28515625" style="132" customWidth="1"/>
    <col min="251" max="251" width="24.140625" style="132" bestFit="1" customWidth="1"/>
    <col min="252" max="256" width="11.7109375" style="132"/>
    <col min="257" max="257" width="24.140625" style="132" bestFit="1" customWidth="1"/>
    <col min="258" max="258" width="83.42578125" style="132" customWidth="1"/>
    <col min="259" max="259" width="3.28515625" style="132" customWidth="1"/>
    <col min="260" max="505" width="11.42578125" style="132" customWidth="1"/>
    <col min="506" max="506" width="3.28515625" style="132" customWidth="1"/>
    <col min="507" max="507" width="24.140625" style="132" bestFit="1" customWidth="1"/>
    <col min="508" max="512" width="11.7109375" style="132"/>
    <col min="513" max="513" width="24.140625" style="132" bestFit="1" customWidth="1"/>
    <col min="514" max="514" width="83.42578125" style="132" customWidth="1"/>
    <col min="515" max="515" width="3.28515625" style="132" customWidth="1"/>
    <col min="516" max="761" width="11.42578125" style="132" customWidth="1"/>
    <col min="762" max="762" width="3.28515625" style="132" customWidth="1"/>
    <col min="763" max="763" width="24.140625" style="132" bestFit="1" customWidth="1"/>
    <col min="764" max="768" width="11.7109375" style="132"/>
    <col min="769" max="769" width="24.140625" style="132" bestFit="1" customWidth="1"/>
    <col min="770" max="770" width="83.42578125" style="132" customWidth="1"/>
    <col min="771" max="771" width="3.28515625" style="132" customWidth="1"/>
    <col min="772" max="1017" width="11.42578125" style="132" customWidth="1"/>
    <col min="1018" max="1018" width="3.28515625" style="132" customWidth="1"/>
    <col min="1019" max="1019" width="24.140625" style="132" bestFit="1" customWidth="1"/>
    <col min="1020" max="1024" width="11.7109375" style="132"/>
    <col min="1025" max="1025" width="24.140625" style="132" bestFit="1" customWidth="1"/>
    <col min="1026" max="1026" width="83.42578125" style="132" customWidth="1"/>
    <col min="1027" max="1027" width="3.28515625" style="132" customWidth="1"/>
    <col min="1028" max="1273" width="11.42578125" style="132" customWidth="1"/>
    <col min="1274" max="1274" width="3.28515625" style="132" customWidth="1"/>
    <col min="1275" max="1275" width="24.140625" style="132" bestFit="1" customWidth="1"/>
    <col min="1276" max="1280" width="11.7109375" style="132"/>
    <col min="1281" max="1281" width="24.140625" style="132" bestFit="1" customWidth="1"/>
    <col min="1282" max="1282" width="83.42578125" style="132" customWidth="1"/>
    <col min="1283" max="1283" width="3.28515625" style="132" customWidth="1"/>
    <col min="1284" max="1529" width="11.42578125" style="132" customWidth="1"/>
    <col min="1530" max="1530" width="3.28515625" style="132" customWidth="1"/>
    <col min="1531" max="1531" width="24.140625" style="132" bestFit="1" customWidth="1"/>
    <col min="1532" max="1536" width="11.7109375" style="132"/>
    <col min="1537" max="1537" width="24.140625" style="132" bestFit="1" customWidth="1"/>
    <col min="1538" max="1538" width="83.42578125" style="132" customWidth="1"/>
    <col min="1539" max="1539" width="3.28515625" style="132" customWidth="1"/>
    <col min="1540" max="1785" width="11.42578125" style="132" customWidth="1"/>
    <col min="1786" max="1786" width="3.28515625" style="132" customWidth="1"/>
    <col min="1787" max="1787" width="24.140625" style="132" bestFit="1" customWidth="1"/>
    <col min="1788" max="1792" width="11.7109375" style="132"/>
    <col min="1793" max="1793" width="24.140625" style="132" bestFit="1" customWidth="1"/>
    <col min="1794" max="1794" width="83.42578125" style="132" customWidth="1"/>
    <col min="1795" max="1795" width="3.28515625" style="132" customWidth="1"/>
    <col min="1796" max="2041" width="11.42578125" style="132" customWidth="1"/>
    <col min="2042" max="2042" width="3.28515625" style="132" customWidth="1"/>
    <col min="2043" max="2043" width="24.140625" style="132" bestFit="1" customWidth="1"/>
    <col min="2044" max="2048" width="11.7109375" style="132"/>
    <col min="2049" max="2049" width="24.140625" style="132" bestFit="1" customWidth="1"/>
    <col min="2050" max="2050" width="83.42578125" style="132" customWidth="1"/>
    <col min="2051" max="2051" width="3.28515625" style="132" customWidth="1"/>
    <col min="2052" max="2297" width="11.42578125" style="132" customWidth="1"/>
    <col min="2298" max="2298" width="3.28515625" style="132" customWidth="1"/>
    <col min="2299" max="2299" width="24.140625" style="132" bestFit="1" customWidth="1"/>
    <col min="2300" max="2304" width="11.7109375" style="132"/>
    <col min="2305" max="2305" width="24.140625" style="132" bestFit="1" customWidth="1"/>
    <col min="2306" max="2306" width="83.42578125" style="132" customWidth="1"/>
    <col min="2307" max="2307" width="3.28515625" style="132" customWidth="1"/>
    <col min="2308" max="2553" width="11.42578125" style="132" customWidth="1"/>
    <col min="2554" max="2554" width="3.28515625" style="132" customWidth="1"/>
    <col min="2555" max="2555" width="24.140625" style="132" bestFit="1" customWidth="1"/>
    <col min="2556" max="2560" width="11.7109375" style="132"/>
    <col min="2561" max="2561" width="24.140625" style="132" bestFit="1" customWidth="1"/>
    <col min="2562" max="2562" width="83.42578125" style="132" customWidth="1"/>
    <col min="2563" max="2563" width="3.28515625" style="132" customWidth="1"/>
    <col min="2564" max="2809" width="11.42578125" style="132" customWidth="1"/>
    <col min="2810" max="2810" width="3.28515625" style="132" customWidth="1"/>
    <col min="2811" max="2811" width="24.140625" style="132" bestFit="1" customWidth="1"/>
    <col min="2812" max="2816" width="11.7109375" style="132"/>
    <col min="2817" max="2817" width="24.140625" style="132" bestFit="1" customWidth="1"/>
    <col min="2818" max="2818" width="83.42578125" style="132" customWidth="1"/>
    <col min="2819" max="2819" width="3.28515625" style="132" customWidth="1"/>
    <col min="2820" max="3065" width="11.42578125" style="132" customWidth="1"/>
    <col min="3066" max="3066" width="3.28515625" style="132" customWidth="1"/>
    <col min="3067" max="3067" width="24.140625" style="132" bestFit="1" customWidth="1"/>
    <col min="3068" max="3072" width="11.7109375" style="132"/>
    <col min="3073" max="3073" width="24.140625" style="132" bestFit="1" customWidth="1"/>
    <col min="3074" max="3074" width="83.42578125" style="132" customWidth="1"/>
    <col min="3075" max="3075" width="3.28515625" style="132" customWidth="1"/>
    <col min="3076" max="3321" width="11.42578125" style="132" customWidth="1"/>
    <col min="3322" max="3322" width="3.28515625" style="132" customWidth="1"/>
    <col min="3323" max="3323" width="24.140625" style="132" bestFit="1" customWidth="1"/>
    <col min="3324" max="3328" width="11.7109375" style="132"/>
    <col min="3329" max="3329" width="24.140625" style="132" bestFit="1" customWidth="1"/>
    <col min="3330" max="3330" width="83.42578125" style="132" customWidth="1"/>
    <col min="3331" max="3331" width="3.28515625" style="132" customWidth="1"/>
    <col min="3332" max="3577" width="11.42578125" style="132" customWidth="1"/>
    <col min="3578" max="3578" width="3.28515625" style="132" customWidth="1"/>
    <col min="3579" max="3579" width="24.140625" style="132" bestFit="1" customWidth="1"/>
    <col min="3580" max="3584" width="11.7109375" style="132"/>
    <col min="3585" max="3585" width="24.140625" style="132" bestFit="1" customWidth="1"/>
    <col min="3586" max="3586" width="83.42578125" style="132" customWidth="1"/>
    <col min="3587" max="3587" width="3.28515625" style="132" customWidth="1"/>
    <col min="3588" max="3833" width="11.42578125" style="132" customWidth="1"/>
    <col min="3834" max="3834" width="3.28515625" style="132" customWidth="1"/>
    <col min="3835" max="3835" width="24.140625" style="132" bestFit="1" customWidth="1"/>
    <col min="3836" max="3840" width="11.7109375" style="132"/>
    <col min="3841" max="3841" width="24.140625" style="132" bestFit="1" customWidth="1"/>
    <col min="3842" max="3842" width="83.42578125" style="132" customWidth="1"/>
    <col min="3843" max="3843" width="3.28515625" style="132" customWidth="1"/>
    <col min="3844" max="4089" width="11.42578125" style="132" customWidth="1"/>
    <col min="4090" max="4090" width="3.28515625" style="132" customWidth="1"/>
    <col min="4091" max="4091" width="24.140625" style="132" bestFit="1" customWidth="1"/>
    <col min="4092" max="4096" width="11.7109375" style="132"/>
    <col min="4097" max="4097" width="24.140625" style="132" bestFit="1" customWidth="1"/>
    <col min="4098" max="4098" width="83.42578125" style="132" customWidth="1"/>
    <col min="4099" max="4099" width="3.28515625" style="132" customWidth="1"/>
    <col min="4100" max="4345" width="11.42578125" style="132" customWidth="1"/>
    <col min="4346" max="4346" width="3.28515625" style="132" customWidth="1"/>
    <col min="4347" max="4347" width="24.140625" style="132" bestFit="1" customWidth="1"/>
    <col min="4348" max="4352" width="11.7109375" style="132"/>
    <col min="4353" max="4353" width="24.140625" style="132" bestFit="1" customWidth="1"/>
    <col min="4354" max="4354" width="83.42578125" style="132" customWidth="1"/>
    <col min="4355" max="4355" width="3.28515625" style="132" customWidth="1"/>
    <col min="4356" max="4601" width="11.42578125" style="132" customWidth="1"/>
    <col min="4602" max="4602" width="3.28515625" style="132" customWidth="1"/>
    <col min="4603" max="4603" width="24.140625" style="132" bestFit="1" customWidth="1"/>
    <col min="4604" max="4608" width="11.7109375" style="132"/>
    <col min="4609" max="4609" width="24.140625" style="132" bestFit="1" customWidth="1"/>
    <col min="4610" max="4610" width="83.42578125" style="132" customWidth="1"/>
    <col min="4611" max="4611" width="3.28515625" style="132" customWidth="1"/>
    <col min="4612" max="4857" width="11.42578125" style="132" customWidth="1"/>
    <col min="4858" max="4858" width="3.28515625" style="132" customWidth="1"/>
    <col min="4859" max="4859" width="24.140625" style="132" bestFit="1" customWidth="1"/>
    <col min="4860" max="4864" width="11.7109375" style="132"/>
    <col min="4865" max="4865" width="24.140625" style="132" bestFit="1" customWidth="1"/>
    <col min="4866" max="4866" width="83.42578125" style="132" customWidth="1"/>
    <col min="4867" max="4867" width="3.28515625" style="132" customWidth="1"/>
    <col min="4868" max="5113" width="11.42578125" style="132" customWidth="1"/>
    <col min="5114" max="5114" width="3.28515625" style="132" customWidth="1"/>
    <col min="5115" max="5115" width="24.140625" style="132" bestFit="1" customWidth="1"/>
    <col min="5116" max="5120" width="11.7109375" style="132"/>
    <col min="5121" max="5121" width="24.140625" style="132" bestFit="1" customWidth="1"/>
    <col min="5122" max="5122" width="83.42578125" style="132" customWidth="1"/>
    <col min="5123" max="5123" width="3.28515625" style="132" customWidth="1"/>
    <col min="5124" max="5369" width="11.42578125" style="132" customWidth="1"/>
    <col min="5370" max="5370" width="3.28515625" style="132" customWidth="1"/>
    <col min="5371" max="5371" width="24.140625" style="132" bestFit="1" customWidth="1"/>
    <col min="5372" max="5376" width="11.7109375" style="132"/>
    <col min="5377" max="5377" width="24.140625" style="132" bestFit="1" customWidth="1"/>
    <col min="5378" max="5378" width="83.42578125" style="132" customWidth="1"/>
    <col min="5379" max="5379" width="3.28515625" style="132" customWidth="1"/>
    <col min="5380" max="5625" width="11.42578125" style="132" customWidth="1"/>
    <col min="5626" max="5626" width="3.28515625" style="132" customWidth="1"/>
    <col min="5627" max="5627" width="24.140625" style="132" bestFit="1" customWidth="1"/>
    <col min="5628" max="5632" width="11.7109375" style="132"/>
    <col min="5633" max="5633" width="24.140625" style="132" bestFit="1" customWidth="1"/>
    <col min="5634" max="5634" width="83.42578125" style="132" customWidth="1"/>
    <col min="5635" max="5635" width="3.28515625" style="132" customWidth="1"/>
    <col min="5636" max="5881" width="11.42578125" style="132" customWidth="1"/>
    <col min="5882" max="5882" width="3.28515625" style="132" customWidth="1"/>
    <col min="5883" max="5883" width="24.140625" style="132" bestFit="1" customWidth="1"/>
    <col min="5884" max="5888" width="11.7109375" style="132"/>
    <col min="5889" max="5889" width="24.140625" style="132" bestFit="1" customWidth="1"/>
    <col min="5890" max="5890" width="83.42578125" style="132" customWidth="1"/>
    <col min="5891" max="5891" width="3.28515625" style="132" customWidth="1"/>
    <col min="5892" max="6137" width="11.42578125" style="132" customWidth="1"/>
    <col min="6138" max="6138" width="3.28515625" style="132" customWidth="1"/>
    <col min="6139" max="6139" width="24.140625" style="132" bestFit="1" customWidth="1"/>
    <col min="6140" max="6144" width="11.7109375" style="132"/>
    <col min="6145" max="6145" width="24.140625" style="132" bestFit="1" customWidth="1"/>
    <col min="6146" max="6146" width="83.42578125" style="132" customWidth="1"/>
    <col min="6147" max="6147" width="3.28515625" style="132" customWidth="1"/>
    <col min="6148" max="6393" width="11.42578125" style="132" customWidth="1"/>
    <col min="6394" max="6394" width="3.28515625" style="132" customWidth="1"/>
    <col min="6395" max="6395" width="24.140625" style="132" bestFit="1" customWidth="1"/>
    <col min="6396" max="6400" width="11.7109375" style="132"/>
    <col min="6401" max="6401" width="24.140625" style="132" bestFit="1" customWidth="1"/>
    <col min="6402" max="6402" width="83.42578125" style="132" customWidth="1"/>
    <col min="6403" max="6403" width="3.28515625" style="132" customWidth="1"/>
    <col min="6404" max="6649" width="11.42578125" style="132" customWidth="1"/>
    <col min="6650" max="6650" width="3.28515625" style="132" customWidth="1"/>
    <col min="6651" max="6651" width="24.140625" style="132" bestFit="1" customWidth="1"/>
    <col min="6652" max="6656" width="11.7109375" style="132"/>
    <col min="6657" max="6657" width="24.140625" style="132" bestFit="1" customWidth="1"/>
    <col min="6658" max="6658" width="83.42578125" style="132" customWidth="1"/>
    <col min="6659" max="6659" width="3.28515625" style="132" customWidth="1"/>
    <col min="6660" max="6905" width="11.42578125" style="132" customWidth="1"/>
    <col min="6906" max="6906" width="3.28515625" style="132" customWidth="1"/>
    <col min="6907" max="6907" width="24.140625" style="132" bestFit="1" customWidth="1"/>
    <col min="6908" max="6912" width="11.7109375" style="132"/>
    <col min="6913" max="6913" width="24.140625" style="132" bestFit="1" customWidth="1"/>
    <col min="6914" max="6914" width="83.42578125" style="132" customWidth="1"/>
    <col min="6915" max="6915" width="3.28515625" style="132" customWidth="1"/>
    <col min="6916" max="7161" width="11.42578125" style="132" customWidth="1"/>
    <col min="7162" max="7162" width="3.28515625" style="132" customWidth="1"/>
    <col min="7163" max="7163" width="24.140625" style="132" bestFit="1" customWidth="1"/>
    <col min="7164" max="7168" width="11.7109375" style="132"/>
    <col min="7169" max="7169" width="24.140625" style="132" bestFit="1" customWidth="1"/>
    <col min="7170" max="7170" width="83.42578125" style="132" customWidth="1"/>
    <col min="7171" max="7171" width="3.28515625" style="132" customWidth="1"/>
    <col min="7172" max="7417" width="11.42578125" style="132" customWidth="1"/>
    <col min="7418" max="7418" width="3.28515625" style="132" customWidth="1"/>
    <col min="7419" max="7419" width="24.140625" style="132" bestFit="1" customWidth="1"/>
    <col min="7420" max="7424" width="11.7109375" style="132"/>
    <col min="7425" max="7425" width="24.140625" style="132" bestFit="1" customWidth="1"/>
    <col min="7426" max="7426" width="83.42578125" style="132" customWidth="1"/>
    <col min="7427" max="7427" width="3.28515625" style="132" customWidth="1"/>
    <col min="7428" max="7673" width="11.42578125" style="132" customWidth="1"/>
    <col min="7674" max="7674" width="3.28515625" style="132" customWidth="1"/>
    <col min="7675" max="7675" width="24.140625" style="132" bestFit="1" customWidth="1"/>
    <col min="7676" max="7680" width="11.7109375" style="132"/>
    <col min="7681" max="7681" width="24.140625" style="132" bestFit="1" customWidth="1"/>
    <col min="7682" max="7682" width="83.42578125" style="132" customWidth="1"/>
    <col min="7683" max="7683" width="3.28515625" style="132" customWidth="1"/>
    <col min="7684" max="7929" width="11.42578125" style="132" customWidth="1"/>
    <col min="7930" max="7930" width="3.28515625" style="132" customWidth="1"/>
    <col min="7931" max="7931" width="24.140625" style="132" bestFit="1" customWidth="1"/>
    <col min="7932" max="7936" width="11.7109375" style="132"/>
    <col min="7937" max="7937" width="24.140625" style="132" bestFit="1" customWidth="1"/>
    <col min="7938" max="7938" width="83.42578125" style="132" customWidth="1"/>
    <col min="7939" max="7939" width="3.28515625" style="132" customWidth="1"/>
    <col min="7940" max="8185" width="11.42578125" style="132" customWidth="1"/>
    <col min="8186" max="8186" width="3.28515625" style="132" customWidth="1"/>
    <col min="8187" max="8187" width="24.140625" style="132" bestFit="1" customWidth="1"/>
    <col min="8188" max="8192" width="11.7109375" style="132"/>
    <col min="8193" max="8193" width="24.140625" style="132" bestFit="1" customWidth="1"/>
    <col min="8194" max="8194" width="83.42578125" style="132" customWidth="1"/>
    <col min="8195" max="8195" width="3.28515625" style="132" customWidth="1"/>
    <col min="8196" max="8441" width="11.42578125" style="132" customWidth="1"/>
    <col min="8442" max="8442" width="3.28515625" style="132" customWidth="1"/>
    <col min="8443" max="8443" width="24.140625" style="132" bestFit="1" customWidth="1"/>
    <col min="8444" max="8448" width="11.7109375" style="132"/>
    <col min="8449" max="8449" width="24.140625" style="132" bestFit="1" customWidth="1"/>
    <col min="8450" max="8450" width="83.42578125" style="132" customWidth="1"/>
    <col min="8451" max="8451" width="3.28515625" style="132" customWidth="1"/>
    <col min="8452" max="8697" width="11.42578125" style="132" customWidth="1"/>
    <col min="8698" max="8698" width="3.28515625" style="132" customWidth="1"/>
    <col min="8699" max="8699" width="24.140625" style="132" bestFit="1" customWidth="1"/>
    <col min="8700" max="8704" width="11.7109375" style="132"/>
    <col min="8705" max="8705" width="24.140625" style="132" bestFit="1" customWidth="1"/>
    <col min="8706" max="8706" width="83.42578125" style="132" customWidth="1"/>
    <col min="8707" max="8707" width="3.28515625" style="132" customWidth="1"/>
    <col min="8708" max="8953" width="11.42578125" style="132" customWidth="1"/>
    <col min="8954" max="8954" width="3.28515625" style="132" customWidth="1"/>
    <col min="8955" max="8955" width="24.140625" style="132" bestFit="1" customWidth="1"/>
    <col min="8956" max="8960" width="11.7109375" style="132"/>
    <col min="8961" max="8961" width="24.140625" style="132" bestFit="1" customWidth="1"/>
    <col min="8962" max="8962" width="83.42578125" style="132" customWidth="1"/>
    <col min="8963" max="8963" width="3.28515625" style="132" customWidth="1"/>
    <col min="8964" max="9209" width="11.42578125" style="132" customWidth="1"/>
    <col min="9210" max="9210" width="3.28515625" style="132" customWidth="1"/>
    <col min="9211" max="9211" width="24.140625" style="132" bestFit="1" customWidth="1"/>
    <col min="9212" max="9216" width="11.7109375" style="132"/>
    <col min="9217" max="9217" width="24.140625" style="132" bestFit="1" customWidth="1"/>
    <col min="9218" max="9218" width="83.42578125" style="132" customWidth="1"/>
    <col min="9219" max="9219" width="3.28515625" style="132" customWidth="1"/>
    <col min="9220" max="9465" width="11.42578125" style="132" customWidth="1"/>
    <col min="9466" max="9466" width="3.28515625" style="132" customWidth="1"/>
    <col min="9467" max="9467" width="24.140625" style="132" bestFit="1" customWidth="1"/>
    <col min="9468" max="9472" width="11.7109375" style="132"/>
    <col min="9473" max="9473" width="24.140625" style="132" bestFit="1" customWidth="1"/>
    <col min="9474" max="9474" width="83.42578125" style="132" customWidth="1"/>
    <col min="9475" max="9475" width="3.28515625" style="132" customWidth="1"/>
    <col min="9476" max="9721" width="11.42578125" style="132" customWidth="1"/>
    <col min="9722" max="9722" width="3.28515625" style="132" customWidth="1"/>
    <col min="9723" max="9723" width="24.140625" style="132" bestFit="1" customWidth="1"/>
    <col min="9724" max="9728" width="11.7109375" style="132"/>
    <col min="9729" max="9729" width="24.140625" style="132" bestFit="1" customWidth="1"/>
    <col min="9730" max="9730" width="83.42578125" style="132" customWidth="1"/>
    <col min="9731" max="9731" width="3.28515625" style="132" customWidth="1"/>
    <col min="9732" max="9977" width="11.42578125" style="132" customWidth="1"/>
    <col min="9978" max="9978" width="3.28515625" style="132" customWidth="1"/>
    <col min="9979" max="9979" width="24.140625" style="132" bestFit="1" customWidth="1"/>
    <col min="9980" max="9984" width="11.7109375" style="132"/>
    <col min="9985" max="9985" width="24.140625" style="132" bestFit="1" customWidth="1"/>
    <col min="9986" max="9986" width="83.42578125" style="132" customWidth="1"/>
    <col min="9987" max="9987" width="3.28515625" style="132" customWidth="1"/>
    <col min="9988" max="10233" width="11.42578125" style="132" customWidth="1"/>
    <col min="10234" max="10234" width="3.28515625" style="132" customWidth="1"/>
    <col min="10235" max="10235" width="24.140625" style="132" bestFit="1" customWidth="1"/>
    <col min="10236" max="10240" width="11.7109375" style="132"/>
    <col min="10241" max="10241" width="24.140625" style="132" bestFit="1" customWidth="1"/>
    <col min="10242" max="10242" width="83.42578125" style="132" customWidth="1"/>
    <col min="10243" max="10243" width="3.28515625" style="132" customWidth="1"/>
    <col min="10244" max="10489" width="11.42578125" style="132" customWidth="1"/>
    <col min="10490" max="10490" width="3.28515625" style="132" customWidth="1"/>
    <col min="10491" max="10491" width="24.140625" style="132" bestFit="1" customWidth="1"/>
    <col min="10492" max="10496" width="11.7109375" style="132"/>
    <col min="10497" max="10497" width="24.140625" style="132" bestFit="1" customWidth="1"/>
    <col min="10498" max="10498" width="83.42578125" style="132" customWidth="1"/>
    <col min="10499" max="10499" width="3.28515625" style="132" customWidth="1"/>
    <col min="10500" max="10745" width="11.42578125" style="132" customWidth="1"/>
    <col min="10746" max="10746" width="3.28515625" style="132" customWidth="1"/>
    <col min="10747" max="10747" width="24.140625" style="132" bestFit="1" customWidth="1"/>
    <col min="10748" max="10752" width="11.7109375" style="132"/>
    <col min="10753" max="10753" width="24.140625" style="132" bestFit="1" customWidth="1"/>
    <col min="10754" max="10754" width="83.42578125" style="132" customWidth="1"/>
    <col min="10755" max="10755" width="3.28515625" style="132" customWidth="1"/>
    <col min="10756" max="11001" width="11.42578125" style="132" customWidth="1"/>
    <col min="11002" max="11002" width="3.28515625" style="132" customWidth="1"/>
    <col min="11003" max="11003" width="24.140625" style="132" bestFit="1" customWidth="1"/>
    <col min="11004" max="11008" width="11.7109375" style="132"/>
    <col min="11009" max="11009" width="24.140625" style="132" bestFit="1" customWidth="1"/>
    <col min="11010" max="11010" width="83.42578125" style="132" customWidth="1"/>
    <col min="11011" max="11011" width="3.28515625" style="132" customWidth="1"/>
    <col min="11012" max="11257" width="11.42578125" style="132" customWidth="1"/>
    <col min="11258" max="11258" width="3.28515625" style="132" customWidth="1"/>
    <col min="11259" max="11259" width="24.140625" style="132" bestFit="1" customWidth="1"/>
    <col min="11260" max="11264" width="11.7109375" style="132"/>
    <col min="11265" max="11265" width="24.140625" style="132" bestFit="1" customWidth="1"/>
    <col min="11266" max="11266" width="83.42578125" style="132" customWidth="1"/>
    <col min="11267" max="11267" width="3.28515625" style="132" customWidth="1"/>
    <col min="11268" max="11513" width="11.42578125" style="132" customWidth="1"/>
    <col min="11514" max="11514" width="3.28515625" style="132" customWidth="1"/>
    <col min="11515" max="11515" width="24.140625" style="132" bestFit="1" customWidth="1"/>
    <col min="11516" max="11520" width="11.7109375" style="132"/>
    <col min="11521" max="11521" width="24.140625" style="132" bestFit="1" customWidth="1"/>
    <col min="11522" max="11522" width="83.42578125" style="132" customWidth="1"/>
    <col min="11523" max="11523" width="3.28515625" style="132" customWidth="1"/>
    <col min="11524" max="11769" width="11.42578125" style="132" customWidth="1"/>
    <col min="11770" max="11770" width="3.28515625" style="132" customWidth="1"/>
    <col min="11771" max="11771" width="24.140625" style="132" bestFit="1" customWidth="1"/>
    <col min="11772" max="11776" width="11.7109375" style="132"/>
    <col min="11777" max="11777" width="24.140625" style="132" bestFit="1" customWidth="1"/>
    <col min="11778" max="11778" width="83.42578125" style="132" customWidth="1"/>
    <col min="11779" max="11779" width="3.28515625" style="132" customWidth="1"/>
    <col min="11780" max="12025" width="11.42578125" style="132" customWidth="1"/>
    <col min="12026" max="12026" width="3.28515625" style="132" customWidth="1"/>
    <col min="12027" max="12027" width="24.140625" style="132" bestFit="1" customWidth="1"/>
    <col min="12028" max="12032" width="11.7109375" style="132"/>
    <col min="12033" max="12033" width="24.140625" style="132" bestFit="1" customWidth="1"/>
    <col min="12034" max="12034" width="83.42578125" style="132" customWidth="1"/>
    <col min="12035" max="12035" width="3.28515625" style="132" customWidth="1"/>
    <col min="12036" max="12281" width="11.42578125" style="132" customWidth="1"/>
    <col min="12282" max="12282" width="3.28515625" style="132" customWidth="1"/>
    <col min="12283" max="12283" width="24.140625" style="132" bestFit="1" customWidth="1"/>
    <col min="12284" max="12288" width="11.7109375" style="132"/>
    <col min="12289" max="12289" width="24.140625" style="132" bestFit="1" customWidth="1"/>
    <col min="12290" max="12290" width="83.42578125" style="132" customWidth="1"/>
    <col min="12291" max="12291" width="3.28515625" style="132" customWidth="1"/>
    <col min="12292" max="12537" width="11.42578125" style="132" customWidth="1"/>
    <col min="12538" max="12538" width="3.28515625" style="132" customWidth="1"/>
    <col min="12539" max="12539" width="24.140625" style="132" bestFit="1" customWidth="1"/>
    <col min="12540" max="12544" width="11.7109375" style="132"/>
    <col min="12545" max="12545" width="24.140625" style="132" bestFit="1" customWidth="1"/>
    <col min="12546" max="12546" width="83.42578125" style="132" customWidth="1"/>
    <col min="12547" max="12547" width="3.28515625" style="132" customWidth="1"/>
    <col min="12548" max="12793" width="11.42578125" style="132" customWidth="1"/>
    <col min="12794" max="12794" width="3.28515625" style="132" customWidth="1"/>
    <col min="12795" max="12795" width="24.140625" style="132" bestFit="1" customWidth="1"/>
    <col min="12796" max="12800" width="11.7109375" style="132"/>
    <col min="12801" max="12801" width="24.140625" style="132" bestFit="1" customWidth="1"/>
    <col min="12802" max="12802" width="83.42578125" style="132" customWidth="1"/>
    <col min="12803" max="12803" width="3.28515625" style="132" customWidth="1"/>
    <col min="12804" max="13049" width="11.42578125" style="132" customWidth="1"/>
    <col min="13050" max="13050" width="3.28515625" style="132" customWidth="1"/>
    <col min="13051" max="13051" width="24.140625" style="132" bestFit="1" customWidth="1"/>
    <col min="13052" max="13056" width="11.7109375" style="132"/>
    <col min="13057" max="13057" width="24.140625" style="132" bestFit="1" customWidth="1"/>
    <col min="13058" max="13058" width="83.42578125" style="132" customWidth="1"/>
    <col min="13059" max="13059" width="3.28515625" style="132" customWidth="1"/>
    <col min="13060" max="13305" width="11.42578125" style="132" customWidth="1"/>
    <col min="13306" max="13306" width="3.28515625" style="132" customWidth="1"/>
    <col min="13307" max="13307" width="24.140625" style="132" bestFit="1" customWidth="1"/>
    <col min="13308" max="13312" width="11.7109375" style="132"/>
    <col min="13313" max="13313" width="24.140625" style="132" bestFit="1" customWidth="1"/>
    <col min="13314" max="13314" width="83.42578125" style="132" customWidth="1"/>
    <col min="13315" max="13315" width="3.28515625" style="132" customWidth="1"/>
    <col min="13316" max="13561" width="11.42578125" style="132" customWidth="1"/>
    <col min="13562" max="13562" width="3.28515625" style="132" customWidth="1"/>
    <col min="13563" max="13563" width="24.140625" style="132" bestFit="1" customWidth="1"/>
    <col min="13564" max="13568" width="11.7109375" style="132"/>
    <col min="13569" max="13569" width="24.140625" style="132" bestFit="1" customWidth="1"/>
    <col min="13570" max="13570" width="83.42578125" style="132" customWidth="1"/>
    <col min="13571" max="13571" width="3.28515625" style="132" customWidth="1"/>
    <col min="13572" max="13817" width="11.42578125" style="132" customWidth="1"/>
    <col min="13818" max="13818" width="3.28515625" style="132" customWidth="1"/>
    <col min="13819" max="13819" width="24.140625" style="132" bestFit="1" customWidth="1"/>
    <col min="13820" max="13824" width="11.7109375" style="132"/>
    <col min="13825" max="13825" width="24.140625" style="132" bestFit="1" customWidth="1"/>
    <col min="13826" max="13826" width="83.42578125" style="132" customWidth="1"/>
    <col min="13827" max="13827" width="3.28515625" style="132" customWidth="1"/>
    <col min="13828" max="14073" width="11.42578125" style="132" customWidth="1"/>
    <col min="14074" max="14074" width="3.28515625" style="132" customWidth="1"/>
    <col min="14075" max="14075" width="24.140625" style="132" bestFit="1" customWidth="1"/>
    <col min="14076" max="14080" width="11.7109375" style="132"/>
    <col min="14081" max="14081" width="24.140625" style="132" bestFit="1" customWidth="1"/>
    <col min="14082" max="14082" width="83.42578125" style="132" customWidth="1"/>
    <col min="14083" max="14083" width="3.28515625" style="132" customWidth="1"/>
    <col min="14084" max="14329" width="11.42578125" style="132" customWidth="1"/>
    <col min="14330" max="14330" width="3.28515625" style="132" customWidth="1"/>
    <col min="14331" max="14331" width="24.140625" style="132" bestFit="1" customWidth="1"/>
    <col min="14332" max="14336" width="11.7109375" style="132"/>
    <col min="14337" max="14337" width="24.140625" style="132" bestFit="1" customWidth="1"/>
    <col min="14338" max="14338" width="83.42578125" style="132" customWidth="1"/>
    <col min="14339" max="14339" width="3.28515625" style="132" customWidth="1"/>
    <col min="14340" max="14585" width="11.42578125" style="132" customWidth="1"/>
    <col min="14586" max="14586" width="3.28515625" style="132" customWidth="1"/>
    <col min="14587" max="14587" width="24.140625" style="132" bestFit="1" customWidth="1"/>
    <col min="14588" max="14592" width="11.7109375" style="132"/>
    <col min="14593" max="14593" width="24.140625" style="132" bestFit="1" customWidth="1"/>
    <col min="14594" max="14594" width="83.42578125" style="132" customWidth="1"/>
    <col min="14595" max="14595" width="3.28515625" style="132" customWidth="1"/>
    <col min="14596" max="14841" width="11.42578125" style="132" customWidth="1"/>
    <col min="14842" max="14842" width="3.28515625" style="132" customWidth="1"/>
    <col min="14843" max="14843" width="24.140625" style="132" bestFit="1" customWidth="1"/>
    <col min="14844" max="14848" width="11.7109375" style="132"/>
    <col min="14849" max="14849" width="24.140625" style="132" bestFit="1" customWidth="1"/>
    <col min="14850" max="14850" width="83.42578125" style="132" customWidth="1"/>
    <col min="14851" max="14851" width="3.28515625" style="132" customWidth="1"/>
    <col min="14852" max="15097" width="11.42578125" style="132" customWidth="1"/>
    <col min="15098" max="15098" width="3.28515625" style="132" customWidth="1"/>
    <col min="15099" max="15099" width="24.140625" style="132" bestFit="1" customWidth="1"/>
    <col min="15100" max="15104" width="11.7109375" style="132"/>
    <col min="15105" max="15105" width="24.140625" style="132" bestFit="1" customWidth="1"/>
    <col min="15106" max="15106" width="83.42578125" style="132" customWidth="1"/>
    <col min="15107" max="15107" width="3.28515625" style="132" customWidth="1"/>
    <col min="15108" max="15353" width="11.42578125" style="132" customWidth="1"/>
    <col min="15354" max="15354" width="3.28515625" style="132" customWidth="1"/>
    <col min="15355" max="15355" width="24.140625" style="132" bestFit="1" customWidth="1"/>
    <col min="15356" max="15360" width="11.7109375" style="132"/>
    <col min="15361" max="15361" width="24.140625" style="132" bestFit="1" customWidth="1"/>
    <col min="15362" max="15362" width="83.42578125" style="132" customWidth="1"/>
    <col min="15363" max="15363" width="3.28515625" style="132" customWidth="1"/>
    <col min="15364" max="15609" width="11.42578125" style="132" customWidth="1"/>
    <col min="15610" max="15610" width="3.28515625" style="132" customWidth="1"/>
    <col min="15611" max="15611" width="24.140625" style="132" bestFit="1" customWidth="1"/>
    <col min="15612" max="15616" width="11.7109375" style="132"/>
    <col min="15617" max="15617" width="24.140625" style="132" bestFit="1" customWidth="1"/>
    <col min="15618" max="15618" width="83.42578125" style="132" customWidth="1"/>
    <col min="15619" max="15619" width="3.28515625" style="132" customWidth="1"/>
    <col min="15620" max="15865" width="11.42578125" style="132" customWidth="1"/>
    <col min="15866" max="15866" width="3.28515625" style="132" customWidth="1"/>
    <col min="15867" max="15867" width="24.140625" style="132" bestFit="1" customWidth="1"/>
    <col min="15868" max="15872" width="11.7109375" style="132"/>
    <col min="15873" max="15873" width="24.140625" style="132" bestFit="1" customWidth="1"/>
    <col min="15874" max="15874" width="83.42578125" style="132" customWidth="1"/>
    <col min="15875" max="15875" width="3.28515625" style="132" customWidth="1"/>
    <col min="15876" max="16121" width="11.42578125" style="132" customWidth="1"/>
    <col min="16122" max="16122" width="3.28515625" style="132" customWidth="1"/>
    <col min="16123" max="16123" width="24.140625" style="132" bestFit="1" customWidth="1"/>
    <col min="16124" max="16128" width="11.7109375" style="132"/>
    <col min="16129" max="16129" width="24.140625" style="132" bestFit="1" customWidth="1"/>
    <col min="16130" max="16130" width="83.42578125" style="132" customWidth="1"/>
    <col min="16131" max="16131" width="3.28515625" style="132" customWidth="1"/>
    <col min="16132" max="16377" width="11.42578125" style="132" customWidth="1"/>
    <col min="16378" max="16378" width="3.28515625" style="132" customWidth="1"/>
    <col min="16379" max="16379" width="24.140625" style="132" bestFit="1" customWidth="1"/>
    <col min="16380" max="16384" width="11.7109375" style="132"/>
  </cols>
  <sheetData>
    <row r="1" spans="1:2" ht="36" customHeight="1" x14ac:dyDescent="0.2">
      <c r="A1" s="181"/>
      <c r="B1" s="182" t="s">
        <v>55</v>
      </c>
    </row>
    <row r="2" spans="1:2" ht="15" customHeight="1" x14ac:dyDescent="0.2">
      <c r="B2" s="133" t="s">
        <v>266</v>
      </c>
    </row>
    <row r="3" spans="1:2" ht="12.75" customHeight="1" x14ac:dyDescent="0.2">
      <c r="A3" s="134" t="s">
        <v>267</v>
      </c>
      <c r="B3" s="135"/>
    </row>
    <row r="4" spans="1:2" ht="12.75" customHeight="1" x14ac:dyDescent="0.2"/>
    <row r="5" spans="1:2" ht="12.75" customHeight="1" x14ac:dyDescent="0.2">
      <c r="A5" s="137" t="s">
        <v>268</v>
      </c>
      <c r="B5" s="138"/>
    </row>
    <row r="6" spans="1:2" ht="12.75" customHeight="1" x14ac:dyDescent="0.2">
      <c r="A6" s="137" t="s">
        <v>269</v>
      </c>
      <c r="B6" s="138"/>
    </row>
    <row r="7" spans="1:2" ht="12.75" customHeight="1" x14ac:dyDescent="0.2">
      <c r="A7" s="137" t="s">
        <v>270</v>
      </c>
      <c r="B7" s="138"/>
    </row>
    <row r="8" spans="1:2" ht="12.75" customHeight="1" x14ac:dyDescent="0.2">
      <c r="A8" s="139"/>
      <c r="B8" s="138"/>
    </row>
    <row r="9" spans="1:2" ht="12.75" customHeight="1" x14ac:dyDescent="0.2">
      <c r="A9" s="139"/>
      <c r="B9" s="138"/>
    </row>
    <row r="10" spans="1:2" ht="12.75" customHeight="1" x14ac:dyDescent="0.2">
      <c r="A10" s="139"/>
      <c r="B10" s="138"/>
    </row>
    <row r="11" spans="1:2" ht="12.75" customHeight="1" x14ac:dyDescent="0.2">
      <c r="A11" s="139"/>
      <c r="B11" s="138"/>
    </row>
    <row r="12" spans="1:2" ht="12.75" customHeight="1" x14ac:dyDescent="0.2">
      <c r="A12" s="139"/>
      <c r="B12" s="138"/>
    </row>
    <row r="13" spans="1:2" ht="12.75" customHeight="1" x14ac:dyDescent="0.2">
      <c r="A13" s="140" t="s">
        <v>271</v>
      </c>
      <c r="B13" s="138"/>
    </row>
    <row r="14" spans="1:2" ht="12.75" customHeight="1" x14ac:dyDescent="0.2">
      <c r="A14" s="140" t="s">
        <v>272</v>
      </c>
      <c r="B14" s="138"/>
    </row>
    <row r="15" spans="1:2" ht="12.75" customHeight="1" x14ac:dyDescent="0.2">
      <c r="A15" s="139"/>
      <c r="B15" s="138"/>
    </row>
    <row r="16" spans="1:2" ht="12.75" customHeight="1" x14ac:dyDescent="0.2">
      <c r="A16" s="139"/>
      <c r="B16" s="138"/>
    </row>
    <row r="17" spans="1:2" ht="12.75" customHeight="1" x14ac:dyDescent="0.2">
      <c r="A17" s="139"/>
      <c r="B17" s="138"/>
    </row>
    <row r="18" spans="1:2" ht="12.75" customHeight="1" x14ac:dyDescent="0.2">
      <c r="A18" s="139"/>
      <c r="B18" s="141"/>
    </row>
    <row r="19" spans="1:2" ht="12.75" customHeight="1" x14ac:dyDescent="0.2">
      <c r="A19" s="139"/>
      <c r="B19" s="138"/>
    </row>
    <row r="20" spans="1:2" ht="12.75" customHeight="1" x14ac:dyDescent="0.2">
      <c r="A20" s="139"/>
      <c r="B20" s="138"/>
    </row>
    <row r="21" spans="1:2" ht="12.75" customHeight="1" x14ac:dyDescent="0.2">
      <c r="A21" s="139"/>
      <c r="B21" s="138"/>
    </row>
    <row r="22" spans="1:2" ht="12.75" customHeight="1" x14ac:dyDescent="0.2">
      <c r="A22" s="139"/>
      <c r="B22" s="138"/>
    </row>
    <row r="23" spans="1:2" ht="12.75" customHeight="1" x14ac:dyDescent="0.2">
      <c r="A23" s="142"/>
      <c r="B23" s="143"/>
    </row>
    <row r="24" spans="1:2" ht="12.75" customHeight="1" x14ac:dyDescent="0.2">
      <c r="B24" s="144"/>
    </row>
    <row r="25" spans="1:2" ht="12.75" customHeight="1" x14ac:dyDescent="0.2">
      <c r="A25" s="140" t="s">
        <v>273</v>
      </c>
      <c r="B25" s="145"/>
    </row>
    <row r="26" spans="1:2" ht="12.75" customHeight="1" x14ac:dyDescent="0.2">
      <c r="A26" s="140" t="s">
        <v>274</v>
      </c>
      <c r="B26" s="138"/>
    </row>
    <row r="27" spans="1:2" ht="12.75" customHeight="1" x14ac:dyDescent="0.2">
      <c r="A27" s="139"/>
      <c r="B27" s="138"/>
    </row>
    <row r="28" spans="1:2" ht="12.75" customHeight="1" x14ac:dyDescent="0.2">
      <c r="A28" s="139"/>
      <c r="B28" s="138"/>
    </row>
    <row r="29" spans="1:2" ht="12.75" customHeight="1" x14ac:dyDescent="0.2">
      <c r="A29" s="139"/>
      <c r="B29" s="138"/>
    </row>
    <row r="30" spans="1:2" ht="12.75" customHeight="1" x14ac:dyDescent="0.2">
      <c r="A30" s="142"/>
      <c r="B30" s="143"/>
    </row>
    <row r="31" spans="1:2" ht="12.75" customHeight="1" x14ac:dyDescent="0.2">
      <c r="B31" s="144"/>
    </row>
    <row r="32" spans="1:2" ht="12.75" customHeight="1" x14ac:dyDescent="0.2">
      <c r="A32" s="140" t="s">
        <v>275</v>
      </c>
      <c r="B32" s="138"/>
    </row>
    <row r="33" spans="1:2" ht="12.75" customHeight="1" x14ac:dyDescent="0.2">
      <c r="A33" s="140" t="s">
        <v>276</v>
      </c>
      <c r="B33" s="138"/>
    </row>
    <row r="34" spans="1:2" ht="12.75" customHeight="1" x14ac:dyDescent="0.2">
      <c r="A34" s="139"/>
      <c r="B34" s="138"/>
    </row>
    <row r="35" spans="1:2" ht="12.75" customHeight="1" x14ac:dyDescent="0.2">
      <c r="A35" s="139"/>
      <c r="B35" s="138"/>
    </row>
    <row r="36" spans="1:2" ht="12.75" customHeight="1" x14ac:dyDescent="0.2">
      <c r="A36" s="139"/>
      <c r="B36" s="138"/>
    </row>
    <row r="37" spans="1:2" ht="12.75" customHeight="1" x14ac:dyDescent="0.2">
      <c r="A37" s="139"/>
      <c r="B37" s="138"/>
    </row>
    <row r="38" spans="1:2" ht="12.75" customHeight="1" x14ac:dyDescent="0.2">
      <c r="A38" s="139"/>
      <c r="B38" s="138"/>
    </row>
    <row r="39" spans="1:2" ht="12.75" customHeight="1" x14ac:dyDescent="0.2">
      <c r="A39" s="139"/>
      <c r="B39" s="138"/>
    </row>
    <row r="40" spans="1:2" ht="12.75" x14ac:dyDescent="0.2">
      <c r="A40" s="146"/>
      <c r="B40" s="138"/>
    </row>
    <row r="41" spans="1:2" ht="12.75" customHeight="1" x14ac:dyDescent="0.2">
      <c r="A41" s="146" t="s">
        <v>277</v>
      </c>
      <c r="B41" s="138"/>
    </row>
    <row r="42" spans="1:2" ht="15.75" customHeight="1" x14ac:dyDescent="0.2">
      <c r="A42" s="147" t="s">
        <v>278</v>
      </c>
      <c r="B42" s="138"/>
    </row>
    <row r="43" spans="1:2" ht="12.75" customHeight="1" x14ac:dyDescent="0.2">
      <c r="A43" s="139"/>
      <c r="B43" s="138"/>
    </row>
    <row r="44" spans="1:2" ht="12.75" customHeight="1" x14ac:dyDescent="0.2">
      <c r="A44" s="139"/>
      <c r="B44" s="138"/>
    </row>
    <row r="45" spans="1:2" ht="12.75" customHeight="1" x14ac:dyDescent="0.2">
      <c r="A45" s="139"/>
      <c r="B45" s="138"/>
    </row>
    <row r="46" spans="1:2" ht="12.75" customHeight="1" x14ac:dyDescent="0.2">
      <c r="A46" s="139"/>
      <c r="B46" s="138"/>
    </row>
    <row r="47" spans="1:2" ht="12.75" customHeight="1" x14ac:dyDescent="0.2">
      <c r="A47" s="140" t="s">
        <v>279</v>
      </c>
      <c r="B47" s="138"/>
    </row>
    <row r="48" spans="1:2" ht="12.75" customHeight="1" x14ac:dyDescent="0.2">
      <c r="A48" s="139"/>
      <c r="B48" s="138"/>
    </row>
    <row r="49" spans="1:2" ht="12.75" customHeight="1" x14ac:dyDescent="0.2">
      <c r="A49" s="139"/>
      <c r="B49" s="138"/>
    </row>
    <row r="50" spans="1:2" ht="12.75" customHeight="1" x14ac:dyDescent="0.2">
      <c r="A50" s="139"/>
      <c r="B50" s="138"/>
    </row>
    <row r="51" spans="1:2" ht="12.75" customHeight="1" x14ac:dyDescent="0.2">
      <c r="A51" s="142"/>
      <c r="B51" s="143"/>
    </row>
    <row r="52" spans="1:2" ht="12.75" customHeight="1" x14ac:dyDescent="0.2">
      <c r="B52" s="144"/>
    </row>
    <row r="53" spans="1:2" ht="12.75" customHeight="1" x14ac:dyDescent="0.2">
      <c r="A53" s="140" t="s">
        <v>280</v>
      </c>
      <c r="B53" s="138"/>
    </row>
    <row r="54" spans="1:2" ht="12.75" customHeight="1" x14ac:dyDescent="0.2">
      <c r="A54" s="139"/>
      <c r="B54" s="138"/>
    </row>
    <row r="55" spans="1:2" ht="12.75" customHeight="1" x14ac:dyDescent="0.2">
      <c r="A55" s="139"/>
      <c r="B55" s="138"/>
    </row>
    <row r="56" spans="1:2" ht="12.75" customHeight="1" x14ac:dyDescent="0.2">
      <c r="A56" s="139"/>
      <c r="B56" s="138"/>
    </row>
    <row r="57" spans="1:2" ht="12.75" customHeight="1" x14ac:dyDescent="0.2">
      <c r="A57" s="140" t="s">
        <v>281</v>
      </c>
      <c r="B57" s="138"/>
    </row>
    <row r="58" spans="1:2" ht="12.75" customHeight="1" x14ac:dyDescent="0.2">
      <c r="A58" s="140" t="s">
        <v>282</v>
      </c>
      <c r="B58" s="138"/>
    </row>
    <row r="59" spans="1:2" ht="12.75" customHeight="1" x14ac:dyDescent="0.2">
      <c r="A59" s="139"/>
      <c r="B59" s="138"/>
    </row>
    <row r="60" spans="1:2" ht="12.75" customHeight="1" x14ac:dyDescent="0.2">
      <c r="A60" s="139"/>
      <c r="B60" s="138"/>
    </row>
    <row r="61" spans="1:2" ht="12.75" customHeight="1" x14ac:dyDescent="0.2">
      <c r="A61" s="139"/>
      <c r="B61" s="138"/>
    </row>
    <row r="62" spans="1:2" ht="12.75" customHeight="1" x14ac:dyDescent="0.2">
      <c r="A62" s="139"/>
      <c r="B62" s="138"/>
    </row>
    <row r="63" spans="1:2" ht="12.75" customHeight="1" x14ac:dyDescent="0.2">
      <c r="A63" s="140" t="s">
        <v>283</v>
      </c>
      <c r="B63" s="138"/>
    </row>
    <row r="64" spans="1:2" ht="12.75" customHeight="1" x14ac:dyDescent="0.2">
      <c r="A64" s="139"/>
      <c r="B64" s="138"/>
    </row>
    <row r="65" spans="1:2" ht="12.75" customHeight="1" x14ac:dyDescent="0.2">
      <c r="A65" s="139"/>
      <c r="B65" s="138"/>
    </row>
    <row r="66" spans="1:2" ht="12.75" customHeight="1" x14ac:dyDescent="0.2">
      <c r="A66" s="139"/>
      <c r="B66" s="138"/>
    </row>
    <row r="67" spans="1:2" ht="12.75" customHeight="1" x14ac:dyDescent="0.2">
      <c r="A67" s="140" t="s">
        <v>284</v>
      </c>
      <c r="B67" s="138"/>
    </row>
    <row r="68" spans="1:2" ht="12.75" customHeight="1" x14ac:dyDescent="0.2">
      <c r="A68" s="139"/>
      <c r="B68" s="138"/>
    </row>
    <row r="69" spans="1:2" ht="12.75" customHeight="1" x14ac:dyDescent="0.2">
      <c r="A69" s="139"/>
      <c r="B69" s="138"/>
    </row>
    <row r="70" spans="1:2" ht="12.75" customHeight="1" x14ac:dyDescent="0.2">
      <c r="A70" s="139"/>
      <c r="B70" s="138"/>
    </row>
    <row r="71" spans="1:2" ht="12.75" customHeight="1" x14ac:dyDescent="0.2">
      <c r="A71" s="142"/>
      <c r="B71" s="143"/>
    </row>
    <row r="72" spans="1:2" ht="12.75" customHeight="1" x14ac:dyDescent="0.2">
      <c r="B72" s="144"/>
    </row>
    <row r="73" spans="1:2" ht="12.75" customHeight="1" x14ac:dyDescent="0.2">
      <c r="A73" s="140" t="s">
        <v>285</v>
      </c>
      <c r="B73" s="144"/>
    </row>
    <row r="74" spans="1:2" ht="12.75" customHeight="1" x14ac:dyDescent="0.2">
      <c r="A74" s="140" t="s">
        <v>286</v>
      </c>
      <c r="B74" s="144"/>
    </row>
    <row r="75" spans="1:2" ht="12.75" customHeight="1" x14ac:dyDescent="0.2">
      <c r="A75" s="139"/>
      <c r="B75" s="144"/>
    </row>
    <row r="76" spans="1:2" ht="12.75" customHeight="1" x14ac:dyDescent="0.2">
      <c r="A76" s="142"/>
      <c r="B76" s="148"/>
    </row>
  </sheetData>
  <pageMargins left="0.39370078740157483" right="0.39370078740157483" top="0.39370078740157483" bottom="0.39370078740157483" header="0.19685039370078741" footer="0.19685039370078741"/>
  <pageSetup paperSize="9" scale="81"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3"/>
  <sheetViews>
    <sheetView topLeftCell="A10" workbookViewId="0">
      <selection activeCell="A24" sqref="A24:AJ46"/>
    </sheetView>
  </sheetViews>
  <sheetFormatPr baseColWidth="10" defaultColWidth="9.140625" defaultRowHeight="12.75" x14ac:dyDescent="0.2"/>
  <cols>
    <col min="1" max="1" width="44" style="31" bestFit="1" customWidth="1"/>
    <col min="2" max="2" width="9.140625" style="31" customWidth="1"/>
  </cols>
  <sheetData>
    <row r="1" spans="1:2" ht="15" x14ac:dyDescent="0.3">
      <c r="A1" s="25" t="s">
        <v>0</v>
      </c>
      <c r="B1" s="26">
        <v>39722</v>
      </c>
    </row>
    <row r="2" spans="1:2" ht="15" x14ac:dyDescent="0.3">
      <c r="A2" s="25" t="s">
        <v>1</v>
      </c>
      <c r="B2" s="27" t="s">
        <v>1</v>
      </c>
    </row>
    <row r="3" spans="1:2" ht="15" x14ac:dyDescent="0.3">
      <c r="A3" s="25" t="s">
        <v>2</v>
      </c>
      <c r="B3" s="27" t="s">
        <v>3</v>
      </c>
    </row>
    <row r="4" spans="1:2" ht="15" x14ac:dyDescent="0.3">
      <c r="A4" s="25" t="s">
        <v>4</v>
      </c>
      <c r="B4" s="27" t="s">
        <v>4</v>
      </c>
    </row>
    <row r="5" spans="1:2" ht="15" x14ac:dyDescent="0.3">
      <c r="A5" s="25" t="s">
        <v>5</v>
      </c>
      <c r="B5" s="27" t="s">
        <v>5</v>
      </c>
    </row>
    <row r="6" spans="1:2" ht="15" x14ac:dyDescent="0.3">
      <c r="A6" s="25" t="s">
        <v>6</v>
      </c>
      <c r="B6" s="27" t="s">
        <v>6</v>
      </c>
    </row>
    <row r="7" spans="1:2" ht="15" x14ac:dyDescent="0.3">
      <c r="A7" s="25" t="s">
        <v>7</v>
      </c>
      <c r="B7" s="27" t="s">
        <v>7</v>
      </c>
    </row>
    <row r="8" spans="1:2" ht="15" x14ac:dyDescent="0.3">
      <c r="A8" s="25" t="s">
        <v>8</v>
      </c>
      <c r="B8" s="27" t="s">
        <v>8</v>
      </c>
    </row>
    <row r="9" spans="1:2" ht="15" x14ac:dyDescent="0.3">
      <c r="A9" s="25" t="s">
        <v>9</v>
      </c>
      <c r="B9" s="27" t="s">
        <v>9</v>
      </c>
    </row>
    <row r="10" spans="1:2" ht="15" x14ac:dyDescent="0.3">
      <c r="A10" s="25" t="s">
        <v>10</v>
      </c>
      <c r="B10" s="27" t="s">
        <v>10</v>
      </c>
    </row>
    <row r="11" spans="1:2" ht="15" x14ac:dyDescent="0.3">
      <c r="A11" s="25" t="s">
        <v>11</v>
      </c>
      <c r="B11" s="27" t="s">
        <v>12</v>
      </c>
    </row>
    <row r="12" spans="1:2" ht="15" x14ac:dyDescent="0.3">
      <c r="A12" s="25" t="s">
        <v>13</v>
      </c>
      <c r="B12" s="27" t="s">
        <v>13</v>
      </c>
    </row>
    <row r="13" spans="1:2" ht="15" x14ac:dyDescent="0.3">
      <c r="A13" s="25" t="s">
        <v>14</v>
      </c>
      <c r="B13" s="27" t="s">
        <v>15</v>
      </c>
    </row>
    <row r="14" spans="1:2" ht="15" x14ac:dyDescent="0.3">
      <c r="A14" s="25" t="s">
        <v>16</v>
      </c>
      <c r="B14" s="27" t="s">
        <v>17</v>
      </c>
    </row>
    <row r="15" spans="1:2" ht="15" x14ac:dyDescent="0.3">
      <c r="A15" s="25" t="s">
        <v>18</v>
      </c>
      <c r="B15" s="27" t="s">
        <v>18</v>
      </c>
    </row>
    <row r="16" spans="1:2" ht="15" x14ac:dyDescent="0.3">
      <c r="A16" s="25" t="s">
        <v>19</v>
      </c>
      <c r="B16" s="27" t="s">
        <v>20</v>
      </c>
    </row>
    <row r="17" spans="1:36" ht="15" x14ac:dyDescent="0.3">
      <c r="A17" s="25" t="s">
        <v>21</v>
      </c>
      <c r="B17" s="27" t="s">
        <v>22</v>
      </c>
    </row>
    <row r="18" spans="1:36" ht="15" x14ac:dyDescent="0.3">
      <c r="A18" s="25" t="s">
        <v>23</v>
      </c>
      <c r="B18" s="27" t="s">
        <v>23</v>
      </c>
    </row>
    <row r="19" spans="1:36" ht="15" x14ac:dyDescent="0.3">
      <c r="A19" s="25" t="s">
        <v>24</v>
      </c>
      <c r="B19" s="27" t="s">
        <v>24</v>
      </c>
    </row>
    <row r="22" spans="1:36" ht="15" x14ac:dyDescent="0.3">
      <c r="A22" s="28"/>
      <c r="B22" s="25" t="s">
        <v>25</v>
      </c>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6"/>
    </row>
    <row r="23" spans="1:36" ht="75" x14ac:dyDescent="0.3">
      <c r="A23" s="25" t="s">
        <v>26</v>
      </c>
      <c r="B23" s="27" t="s">
        <v>28</v>
      </c>
      <c r="C23" s="2" t="s">
        <v>29</v>
      </c>
      <c r="D23" s="2" t="s">
        <v>30</v>
      </c>
      <c r="E23" s="2" t="s">
        <v>31</v>
      </c>
      <c r="F23" s="2" t="s">
        <v>32</v>
      </c>
      <c r="G23" s="2" t="s">
        <v>69</v>
      </c>
      <c r="H23" s="2" t="s">
        <v>33</v>
      </c>
      <c r="I23" s="2" t="s">
        <v>70</v>
      </c>
      <c r="J23" s="2" t="s">
        <v>35</v>
      </c>
      <c r="K23" s="2" t="s">
        <v>71</v>
      </c>
      <c r="L23" s="2" t="s">
        <v>36</v>
      </c>
      <c r="M23" s="2" t="s">
        <v>37</v>
      </c>
      <c r="N23" s="2" t="s">
        <v>38</v>
      </c>
      <c r="O23" s="2" t="s">
        <v>72</v>
      </c>
      <c r="P23" s="2" t="s">
        <v>73</v>
      </c>
      <c r="Q23" s="2" t="s">
        <v>39</v>
      </c>
      <c r="R23" s="2" t="s">
        <v>40</v>
      </c>
      <c r="S23" s="2" t="s">
        <v>41</v>
      </c>
      <c r="T23" s="2" t="s">
        <v>42</v>
      </c>
      <c r="U23" s="2" t="s">
        <v>43</v>
      </c>
      <c r="V23" s="2" t="s">
        <v>44</v>
      </c>
      <c r="W23" s="2" t="s">
        <v>45</v>
      </c>
      <c r="X23" s="2" t="s">
        <v>46</v>
      </c>
      <c r="Y23" s="2" t="s">
        <v>47</v>
      </c>
      <c r="Z23" s="2" t="s">
        <v>74</v>
      </c>
      <c r="AA23" s="2" t="s">
        <v>48</v>
      </c>
      <c r="AB23" s="2" t="s">
        <v>75</v>
      </c>
      <c r="AC23" s="2" t="s">
        <v>49</v>
      </c>
      <c r="AD23" s="2" t="s">
        <v>27</v>
      </c>
      <c r="AE23" s="2" t="s">
        <v>34</v>
      </c>
      <c r="AF23" s="2" t="s">
        <v>50</v>
      </c>
      <c r="AG23" s="2" t="s">
        <v>51</v>
      </c>
      <c r="AH23" s="2" t="s">
        <v>52</v>
      </c>
      <c r="AI23" s="2" t="s">
        <v>53</v>
      </c>
      <c r="AJ23" s="2" t="s">
        <v>54</v>
      </c>
    </row>
    <row r="24" spans="1:36" ht="15" x14ac:dyDescent="0.3">
      <c r="A24" s="29" t="s">
        <v>26</v>
      </c>
      <c r="B24" s="30">
        <v>28383</v>
      </c>
      <c r="C24" s="4">
        <v>5385</v>
      </c>
      <c r="D24" s="4">
        <v>1417</v>
      </c>
      <c r="E24" s="4">
        <v>3358</v>
      </c>
      <c r="F24" s="4">
        <v>2243</v>
      </c>
      <c r="G24" s="4">
        <v>3331</v>
      </c>
      <c r="H24" s="4">
        <v>2916</v>
      </c>
      <c r="I24" s="4">
        <v>1010</v>
      </c>
      <c r="J24" s="4">
        <v>2635</v>
      </c>
      <c r="K24" s="4">
        <v>3215</v>
      </c>
      <c r="L24" s="4">
        <v>2873</v>
      </c>
      <c r="M24" s="4">
        <v>28477</v>
      </c>
      <c r="N24" s="4">
        <v>14380</v>
      </c>
      <c r="O24" s="4">
        <v>2708</v>
      </c>
      <c r="P24" s="4">
        <v>1645</v>
      </c>
      <c r="Q24" s="4">
        <v>4454</v>
      </c>
      <c r="R24" s="4">
        <v>3303</v>
      </c>
      <c r="S24" s="4">
        <v>1987</v>
      </c>
      <c r="T24" s="4">
        <v>28771</v>
      </c>
      <c r="U24" s="4">
        <v>8162</v>
      </c>
      <c r="V24" s="4">
        <v>1407</v>
      </c>
      <c r="W24" s="4">
        <v>2280</v>
      </c>
      <c r="X24" s="4">
        <v>3292</v>
      </c>
      <c r="Y24" s="4">
        <v>2918</v>
      </c>
      <c r="Z24" s="4">
        <v>1836</v>
      </c>
      <c r="AA24" s="4">
        <v>1995</v>
      </c>
      <c r="AB24" s="4">
        <v>1357</v>
      </c>
      <c r="AC24" s="4">
        <v>5524</v>
      </c>
      <c r="AD24" s="4">
        <v>17733</v>
      </c>
      <c r="AE24" s="4">
        <v>5864</v>
      </c>
      <c r="AF24" s="4">
        <v>4420</v>
      </c>
      <c r="AG24" s="4">
        <v>2300</v>
      </c>
      <c r="AH24" s="4">
        <v>3600</v>
      </c>
      <c r="AI24" s="4">
        <v>918</v>
      </c>
      <c r="AJ24" s="4">
        <v>631</v>
      </c>
    </row>
    <row r="25" spans="1:36" ht="15" x14ac:dyDescent="0.3">
      <c r="A25" s="29" t="s">
        <v>85</v>
      </c>
      <c r="B25" s="30">
        <v>37</v>
      </c>
      <c r="C25" s="4">
        <v>2</v>
      </c>
      <c r="D25" s="4">
        <v>3</v>
      </c>
      <c r="E25" s="4">
        <v>6</v>
      </c>
      <c r="F25" s="4">
        <v>3</v>
      </c>
      <c r="G25" s="4">
        <v>10</v>
      </c>
      <c r="H25" s="4">
        <v>1</v>
      </c>
      <c r="I25" s="4">
        <v>3</v>
      </c>
      <c r="J25" s="4">
        <v>3</v>
      </c>
      <c r="K25" s="4">
        <v>2</v>
      </c>
      <c r="L25" s="4">
        <v>4</v>
      </c>
      <c r="M25" s="4">
        <v>64</v>
      </c>
      <c r="N25" s="4">
        <v>40</v>
      </c>
      <c r="O25" s="4">
        <v>7</v>
      </c>
      <c r="P25" s="4">
        <v>3</v>
      </c>
      <c r="Q25" s="4">
        <v>5</v>
      </c>
      <c r="R25" s="4">
        <v>5</v>
      </c>
      <c r="S25" s="4">
        <v>4</v>
      </c>
      <c r="T25" s="4">
        <v>52</v>
      </c>
      <c r="U25" s="4">
        <v>18</v>
      </c>
      <c r="V25" s="4">
        <v>2</v>
      </c>
      <c r="W25" s="4">
        <v>4</v>
      </c>
      <c r="X25" s="4">
        <v>3</v>
      </c>
      <c r="Y25" s="4">
        <v>2</v>
      </c>
      <c r="Z25" s="4">
        <v>2</v>
      </c>
      <c r="AA25" s="4">
        <v>7</v>
      </c>
      <c r="AB25" s="4">
        <v>3</v>
      </c>
      <c r="AC25" s="4">
        <v>11</v>
      </c>
      <c r="AD25" s="4">
        <v>44</v>
      </c>
      <c r="AE25" s="4">
        <v>22</v>
      </c>
      <c r="AF25" s="4">
        <v>8</v>
      </c>
      <c r="AG25" s="4">
        <v>2</v>
      </c>
      <c r="AH25" s="4">
        <v>3</v>
      </c>
      <c r="AI25" s="4">
        <v>7</v>
      </c>
      <c r="AJ25" s="4">
        <v>2</v>
      </c>
    </row>
    <row r="26" spans="1:36" ht="15" x14ac:dyDescent="0.3">
      <c r="A26" s="29" t="s">
        <v>86</v>
      </c>
      <c r="B26" s="30">
        <v>0</v>
      </c>
      <c r="C26" s="4">
        <v>0</v>
      </c>
      <c r="D26" s="4">
        <v>0</v>
      </c>
      <c r="E26" s="4">
        <v>0</v>
      </c>
      <c r="F26" s="4">
        <v>0</v>
      </c>
      <c r="G26" s="4">
        <v>0</v>
      </c>
      <c r="H26" s="4">
        <v>0</v>
      </c>
      <c r="I26" s="4">
        <v>0</v>
      </c>
      <c r="J26" s="4">
        <v>0</v>
      </c>
      <c r="K26" s="4">
        <v>0</v>
      </c>
      <c r="L26" s="4">
        <v>0</v>
      </c>
      <c r="M26" s="4">
        <v>4</v>
      </c>
      <c r="N26" s="4">
        <v>3</v>
      </c>
      <c r="O26" s="4">
        <v>1</v>
      </c>
      <c r="P26" s="4">
        <v>0</v>
      </c>
      <c r="Q26" s="4">
        <v>0</v>
      </c>
      <c r="R26" s="4">
        <v>0</v>
      </c>
      <c r="S26" s="4">
        <v>0</v>
      </c>
      <c r="T26" s="4">
        <v>7</v>
      </c>
      <c r="U26" s="4">
        <v>5</v>
      </c>
      <c r="V26" s="4">
        <v>0</v>
      </c>
      <c r="W26" s="4">
        <v>0</v>
      </c>
      <c r="X26" s="4">
        <v>0</v>
      </c>
      <c r="Y26" s="4">
        <v>1</v>
      </c>
      <c r="Z26" s="4">
        <v>0</v>
      </c>
      <c r="AA26" s="4">
        <v>0</v>
      </c>
      <c r="AB26" s="4">
        <v>0</v>
      </c>
      <c r="AC26" s="4">
        <v>1</v>
      </c>
      <c r="AD26" s="4">
        <v>3</v>
      </c>
      <c r="AE26" s="4">
        <v>2</v>
      </c>
      <c r="AF26" s="4">
        <v>0</v>
      </c>
      <c r="AG26" s="4">
        <v>0</v>
      </c>
      <c r="AH26" s="4">
        <v>1</v>
      </c>
      <c r="AI26" s="4">
        <v>0</v>
      </c>
      <c r="AJ26" s="4">
        <v>0</v>
      </c>
    </row>
    <row r="27" spans="1:36" ht="15" x14ac:dyDescent="0.3">
      <c r="A27" s="29" t="s">
        <v>87</v>
      </c>
      <c r="B27" s="30">
        <v>25</v>
      </c>
      <c r="C27" s="4">
        <v>3</v>
      </c>
      <c r="D27" s="4">
        <v>2</v>
      </c>
      <c r="E27" s="4">
        <v>4</v>
      </c>
      <c r="F27" s="4">
        <v>1</v>
      </c>
      <c r="G27" s="4">
        <v>2</v>
      </c>
      <c r="H27" s="4">
        <v>4</v>
      </c>
      <c r="I27" s="4">
        <v>0</v>
      </c>
      <c r="J27" s="4">
        <v>4</v>
      </c>
      <c r="K27" s="4">
        <v>4</v>
      </c>
      <c r="L27" s="4">
        <v>1</v>
      </c>
      <c r="M27" s="4">
        <v>16</v>
      </c>
      <c r="N27" s="4">
        <v>9</v>
      </c>
      <c r="O27" s="4">
        <v>1</v>
      </c>
      <c r="P27" s="4">
        <v>0</v>
      </c>
      <c r="Q27" s="4">
        <v>1</v>
      </c>
      <c r="R27" s="4">
        <v>4</v>
      </c>
      <c r="S27" s="4">
        <v>1</v>
      </c>
      <c r="T27" s="4">
        <v>30</v>
      </c>
      <c r="U27" s="4">
        <v>10</v>
      </c>
      <c r="V27" s="4">
        <v>2</v>
      </c>
      <c r="W27" s="4">
        <v>5</v>
      </c>
      <c r="X27" s="4">
        <v>0</v>
      </c>
      <c r="Y27" s="4">
        <v>1</v>
      </c>
      <c r="Z27" s="4">
        <v>1</v>
      </c>
      <c r="AA27" s="4">
        <v>1</v>
      </c>
      <c r="AB27" s="4">
        <v>1</v>
      </c>
      <c r="AC27" s="4">
        <v>9</v>
      </c>
      <c r="AD27" s="4">
        <v>30</v>
      </c>
      <c r="AE27" s="4">
        <v>6</v>
      </c>
      <c r="AF27" s="4">
        <v>11</v>
      </c>
      <c r="AG27" s="4">
        <v>6</v>
      </c>
      <c r="AH27" s="4">
        <v>4</v>
      </c>
      <c r="AI27" s="4">
        <v>3</v>
      </c>
      <c r="AJ27" s="4">
        <v>0</v>
      </c>
    </row>
    <row r="28" spans="1:36" ht="15" x14ac:dyDescent="0.3">
      <c r="A28" s="29" t="s">
        <v>88</v>
      </c>
      <c r="B28" s="30">
        <v>0</v>
      </c>
      <c r="C28" s="4">
        <v>0</v>
      </c>
      <c r="D28" s="4">
        <v>0</v>
      </c>
      <c r="E28" s="4">
        <v>0</v>
      </c>
      <c r="F28" s="4">
        <v>0</v>
      </c>
      <c r="G28" s="4">
        <v>0</v>
      </c>
      <c r="H28" s="4">
        <v>0</v>
      </c>
      <c r="I28" s="4">
        <v>0</v>
      </c>
      <c r="J28" s="4">
        <v>0</v>
      </c>
      <c r="K28" s="4">
        <v>0</v>
      </c>
      <c r="L28" s="4">
        <v>0</v>
      </c>
      <c r="M28" s="4">
        <v>0</v>
      </c>
      <c r="N28" s="4">
        <v>0</v>
      </c>
      <c r="O28" s="4">
        <v>0</v>
      </c>
      <c r="P28" s="4">
        <v>0</v>
      </c>
      <c r="Q28" s="4">
        <v>0</v>
      </c>
      <c r="R28" s="4">
        <v>0</v>
      </c>
      <c r="S28" s="4">
        <v>0</v>
      </c>
      <c r="T28" s="4">
        <v>2</v>
      </c>
      <c r="U28" s="4">
        <v>0</v>
      </c>
      <c r="V28" s="4">
        <v>0</v>
      </c>
      <c r="W28" s="4">
        <v>0</v>
      </c>
      <c r="X28" s="4">
        <v>0</v>
      </c>
      <c r="Y28" s="4">
        <v>1</v>
      </c>
      <c r="Z28" s="4">
        <v>0</v>
      </c>
      <c r="AA28" s="4">
        <v>0</v>
      </c>
      <c r="AB28" s="4">
        <v>1</v>
      </c>
      <c r="AC28" s="4">
        <v>0</v>
      </c>
      <c r="AD28" s="4">
        <v>1</v>
      </c>
      <c r="AE28" s="4">
        <v>0</v>
      </c>
      <c r="AF28" s="4">
        <v>0</v>
      </c>
      <c r="AG28" s="4">
        <v>1</v>
      </c>
      <c r="AH28" s="4">
        <v>0</v>
      </c>
      <c r="AI28" s="4">
        <v>0</v>
      </c>
      <c r="AJ28" s="4">
        <v>0</v>
      </c>
    </row>
    <row r="29" spans="1:36" ht="15" x14ac:dyDescent="0.3">
      <c r="A29" s="29" t="s">
        <v>89</v>
      </c>
      <c r="B29" s="30">
        <v>1</v>
      </c>
      <c r="C29" s="4">
        <v>0</v>
      </c>
      <c r="D29" s="4">
        <v>0</v>
      </c>
      <c r="E29" s="4">
        <v>0</v>
      </c>
      <c r="F29" s="4">
        <v>1</v>
      </c>
      <c r="G29" s="4">
        <v>0</v>
      </c>
      <c r="H29" s="4">
        <v>0</v>
      </c>
      <c r="I29" s="4">
        <v>0</v>
      </c>
      <c r="J29" s="4">
        <v>0</v>
      </c>
      <c r="K29" s="4">
        <v>0</v>
      </c>
      <c r="L29" s="4">
        <v>0</v>
      </c>
      <c r="M29" s="4">
        <v>5</v>
      </c>
      <c r="N29" s="4">
        <v>2</v>
      </c>
      <c r="O29" s="4">
        <v>2</v>
      </c>
      <c r="P29" s="4">
        <v>0</v>
      </c>
      <c r="Q29" s="4">
        <v>0</v>
      </c>
      <c r="R29" s="4">
        <v>0</v>
      </c>
      <c r="S29" s="4">
        <v>1</v>
      </c>
      <c r="T29" s="4">
        <v>4</v>
      </c>
      <c r="U29" s="4">
        <v>3</v>
      </c>
      <c r="V29" s="4">
        <v>0</v>
      </c>
      <c r="W29" s="4">
        <v>1</v>
      </c>
      <c r="X29" s="4">
        <v>0</v>
      </c>
      <c r="Y29" s="4">
        <v>0</v>
      </c>
      <c r="Z29" s="4">
        <v>0</v>
      </c>
      <c r="AA29" s="4">
        <v>0</v>
      </c>
      <c r="AB29" s="4">
        <v>0</v>
      </c>
      <c r="AC29" s="4">
        <v>0</v>
      </c>
      <c r="AD29" s="4">
        <v>10</v>
      </c>
      <c r="AE29" s="4">
        <v>4</v>
      </c>
      <c r="AF29" s="4">
        <v>2</v>
      </c>
      <c r="AG29" s="4">
        <v>1</v>
      </c>
      <c r="AH29" s="4">
        <v>2</v>
      </c>
      <c r="AI29" s="4">
        <v>0</v>
      </c>
      <c r="AJ29" s="4">
        <v>1</v>
      </c>
    </row>
    <row r="30" spans="1:36" ht="15" x14ac:dyDescent="0.3">
      <c r="A30" s="29" t="s">
        <v>90</v>
      </c>
      <c r="B30" s="30">
        <v>1</v>
      </c>
      <c r="C30" s="4">
        <v>0</v>
      </c>
      <c r="D30" s="4">
        <v>0</v>
      </c>
      <c r="E30" s="4">
        <v>0</v>
      </c>
      <c r="F30" s="4">
        <v>1</v>
      </c>
      <c r="G30" s="4">
        <v>0</v>
      </c>
      <c r="H30" s="4">
        <v>0</v>
      </c>
      <c r="I30" s="4">
        <v>0</v>
      </c>
      <c r="J30" s="4">
        <v>0</v>
      </c>
      <c r="K30" s="4">
        <v>0</v>
      </c>
      <c r="L30" s="4">
        <v>0</v>
      </c>
      <c r="M30" s="4">
        <v>2</v>
      </c>
      <c r="N30" s="4">
        <v>2</v>
      </c>
      <c r="O30" s="4">
        <v>0</v>
      </c>
      <c r="P30" s="4">
        <v>0</v>
      </c>
      <c r="Q30" s="4">
        <v>0</v>
      </c>
      <c r="R30" s="4">
        <v>0</v>
      </c>
      <c r="S30" s="4">
        <v>0</v>
      </c>
      <c r="T30" s="4">
        <v>10</v>
      </c>
      <c r="U30" s="4">
        <v>4</v>
      </c>
      <c r="V30" s="4">
        <v>0</v>
      </c>
      <c r="W30" s="4">
        <v>0</v>
      </c>
      <c r="X30" s="4">
        <v>1</v>
      </c>
      <c r="Y30" s="4">
        <v>4</v>
      </c>
      <c r="Z30" s="4">
        <v>0</v>
      </c>
      <c r="AA30" s="4">
        <v>0</v>
      </c>
      <c r="AB30" s="4">
        <v>0</v>
      </c>
      <c r="AC30" s="4">
        <v>1</v>
      </c>
      <c r="AD30" s="4">
        <v>12</v>
      </c>
      <c r="AE30" s="4">
        <v>3</v>
      </c>
      <c r="AF30" s="4">
        <v>8</v>
      </c>
      <c r="AG30" s="4">
        <v>1</v>
      </c>
      <c r="AH30" s="4">
        <v>0</v>
      </c>
      <c r="AI30" s="4">
        <v>0</v>
      </c>
      <c r="AJ30" s="4">
        <v>0</v>
      </c>
    </row>
    <row r="31" spans="1:36" ht="15" x14ac:dyDescent="0.3">
      <c r="A31" s="29" t="s">
        <v>91</v>
      </c>
      <c r="B31" s="30">
        <v>2</v>
      </c>
      <c r="C31" s="4">
        <v>1</v>
      </c>
      <c r="D31" s="4">
        <v>0</v>
      </c>
      <c r="E31" s="4">
        <v>0</v>
      </c>
      <c r="F31" s="4">
        <v>0</v>
      </c>
      <c r="G31" s="4">
        <v>0</v>
      </c>
      <c r="H31" s="4">
        <v>0</v>
      </c>
      <c r="I31" s="4">
        <v>0</v>
      </c>
      <c r="J31" s="4">
        <v>0</v>
      </c>
      <c r="K31" s="4">
        <v>1</v>
      </c>
      <c r="L31" s="4">
        <v>0</v>
      </c>
      <c r="M31" s="4">
        <v>1</v>
      </c>
      <c r="N31" s="4">
        <v>1</v>
      </c>
      <c r="O31" s="4">
        <v>0</v>
      </c>
      <c r="P31" s="4">
        <v>0</v>
      </c>
      <c r="Q31" s="4">
        <v>0</v>
      </c>
      <c r="R31" s="4">
        <v>0</v>
      </c>
      <c r="S31" s="4">
        <v>0</v>
      </c>
      <c r="T31" s="4">
        <v>3</v>
      </c>
      <c r="U31" s="4">
        <v>3</v>
      </c>
      <c r="V31" s="4">
        <v>0</v>
      </c>
      <c r="W31" s="4">
        <v>0</v>
      </c>
      <c r="X31" s="4">
        <v>0</v>
      </c>
      <c r="Y31" s="4">
        <v>0</v>
      </c>
      <c r="Z31" s="4">
        <v>0</v>
      </c>
      <c r="AA31" s="4">
        <v>0</v>
      </c>
      <c r="AB31" s="4">
        <v>0</v>
      </c>
      <c r="AC31" s="4">
        <v>0</v>
      </c>
      <c r="AD31" s="4">
        <v>1</v>
      </c>
      <c r="AE31" s="4">
        <v>0</v>
      </c>
      <c r="AF31" s="4">
        <v>0</v>
      </c>
      <c r="AG31" s="4">
        <v>1</v>
      </c>
      <c r="AH31" s="4">
        <v>0</v>
      </c>
      <c r="AI31" s="4">
        <v>0</v>
      </c>
      <c r="AJ31" s="4">
        <v>0</v>
      </c>
    </row>
    <row r="32" spans="1:36" ht="15" x14ac:dyDescent="0.3">
      <c r="A32" s="29" t="s">
        <v>92</v>
      </c>
      <c r="B32" s="30">
        <v>2</v>
      </c>
      <c r="C32" s="4">
        <v>0</v>
      </c>
      <c r="D32" s="4">
        <v>0</v>
      </c>
      <c r="E32" s="4">
        <v>0</v>
      </c>
      <c r="F32" s="4">
        <v>0</v>
      </c>
      <c r="G32" s="4">
        <v>1</v>
      </c>
      <c r="H32" s="4">
        <v>0</v>
      </c>
      <c r="I32" s="4">
        <v>0</v>
      </c>
      <c r="J32" s="4">
        <v>0</v>
      </c>
      <c r="K32" s="4">
        <v>0</v>
      </c>
      <c r="L32" s="4">
        <v>1</v>
      </c>
      <c r="M32" s="4">
        <v>2</v>
      </c>
      <c r="N32" s="4">
        <v>0</v>
      </c>
      <c r="O32" s="4">
        <v>1</v>
      </c>
      <c r="P32" s="4">
        <v>0</v>
      </c>
      <c r="Q32" s="4">
        <v>1</v>
      </c>
      <c r="R32" s="4">
        <v>0</v>
      </c>
      <c r="S32" s="4">
        <v>0</v>
      </c>
      <c r="T32" s="4">
        <v>6</v>
      </c>
      <c r="U32" s="4">
        <v>2</v>
      </c>
      <c r="V32" s="4">
        <v>1</v>
      </c>
      <c r="W32" s="4">
        <v>0</v>
      </c>
      <c r="X32" s="4">
        <v>1</v>
      </c>
      <c r="Y32" s="4">
        <v>0</v>
      </c>
      <c r="Z32" s="4">
        <v>1</v>
      </c>
      <c r="AA32" s="4">
        <v>0</v>
      </c>
      <c r="AB32" s="4">
        <v>0</v>
      </c>
      <c r="AC32" s="4">
        <v>1</v>
      </c>
      <c r="AD32" s="4">
        <v>1</v>
      </c>
      <c r="AE32" s="4">
        <v>0</v>
      </c>
      <c r="AF32" s="4">
        <v>0</v>
      </c>
      <c r="AG32" s="4">
        <v>0</v>
      </c>
      <c r="AH32" s="4">
        <v>0</v>
      </c>
      <c r="AI32" s="4">
        <v>1</v>
      </c>
      <c r="AJ32" s="4">
        <v>0</v>
      </c>
    </row>
    <row r="33" spans="1:36" ht="15" x14ac:dyDescent="0.3">
      <c r="A33" s="29" t="s">
        <v>93</v>
      </c>
      <c r="B33" s="30">
        <v>3</v>
      </c>
      <c r="C33" s="4">
        <v>1</v>
      </c>
      <c r="D33" s="4">
        <v>0</v>
      </c>
      <c r="E33" s="4">
        <v>1</v>
      </c>
      <c r="F33" s="4">
        <v>0</v>
      </c>
      <c r="G33" s="4">
        <v>1</v>
      </c>
      <c r="H33" s="4">
        <v>0</v>
      </c>
      <c r="I33" s="4">
        <v>0</v>
      </c>
      <c r="J33" s="4">
        <v>0</v>
      </c>
      <c r="K33" s="4">
        <v>0</v>
      </c>
      <c r="L33" s="4">
        <v>0</v>
      </c>
      <c r="M33" s="4">
        <v>2</v>
      </c>
      <c r="N33" s="4">
        <v>2</v>
      </c>
      <c r="O33" s="4">
        <v>0</v>
      </c>
      <c r="P33" s="4">
        <v>0</v>
      </c>
      <c r="Q33" s="4">
        <v>0</v>
      </c>
      <c r="R33" s="4">
        <v>0</v>
      </c>
      <c r="S33" s="4">
        <v>0</v>
      </c>
      <c r="T33" s="4">
        <v>3</v>
      </c>
      <c r="U33" s="4">
        <v>2</v>
      </c>
      <c r="V33" s="4">
        <v>0</v>
      </c>
      <c r="W33" s="4">
        <v>0</v>
      </c>
      <c r="X33" s="4">
        <v>1</v>
      </c>
      <c r="Y33" s="4">
        <v>0</v>
      </c>
      <c r="Z33" s="4">
        <v>0</v>
      </c>
      <c r="AA33" s="4">
        <v>0</v>
      </c>
      <c r="AB33" s="4">
        <v>0</v>
      </c>
      <c r="AC33" s="4">
        <v>0</v>
      </c>
      <c r="AD33" s="4">
        <v>2</v>
      </c>
      <c r="AE33" s="4">
        <v>0</v>
      </c>
      <c r="AF33" s="4">
        <v>1</v>
      </c>
      <c r="AG33" s="4">
        <v>1</v>
      </c>
      <c r="AH33" s="4">
        <v>0</v>
      </c>
      <c r="AI33" s="4">
        <v>0</v>
      </c>
      <c r="AJ33" s="4">
        <v>0</v>
      </c>
    </row>
  </sheetData>
  <phoneticPr fontId="13" type="noConversion"/>
  <pageMargins left="0.78740157499999996" right="0.78740157499999996" top="0.984251969" bottom="0.984251969" header="0.4921259845" footer="0.492125984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J54"/>
  <sheetViews>
    <sheetView showGridLines="0" tabSelected="1" zoomScale="110" zoomScaleNormal="110" workbookViewId="0"/>
  </sheetViews>
  <sheetFormatPr baseColWidth="10" defaultColWidth="9.140625" defaultRowHeight="12.75" x14ac:dyDescent="0.2"/>
  <cols>
    <col min="1" max="1" width="38.85546875" customWidth="1"/>
    <col min="2" max="6" width="8.7109375" customWidth="1"/>
    <col min="7" max="12" width="10.7109375" customWidth="1"/>
    <col min="13" max="29" width="11.42578125" customWidth="1"/>
    <col min="31" max="31" width="9.42578125" customWidth="1"/>
  </cols>
  <sheetData>
    <row r="1" spans="1:36" ht="33.75" customHeight="1" x14ac:dyDescent="0.2">
      <c r="A1" s="185"/>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208"/>
      <c r="AC1" s="185"/>
      <c r="AD1" s="185"/>
      <c r="AE1" s="185"/>
      <c r="AF1" s="185"/>
      <c r="AG1" s="185"/>
      <c r="AH1" s="208" t="s">
        <v>55</v>
      </c>
    </row>
    <row r="2" spans="1:36" ht="11.25" customHeight="1" x14ac:dyDescent="0.2"/>
    <row r="3" spans="1:36" ht="15" customHeight="1" x14ac:dyDescent="0.2">
      <c r="A3" s="24" t="s">
        <v>145</v>
      </c>
      <c r="G3" s="24"/>
      <c r="H3" s="24"/>
      <c r="I3" s="24"/>
      <c r="J3" s="24"/>
      <c r="K3" s="24"/>
      <c r="L3" s="24"/>
      <c r="M3" s="24"/>
      <c r="N3" s="24"/>
      <c r="O3" s="24"/>
      <c r="P3" s="24"/>
      <c r="Q3" s="24"/>
      <c r="R3" s="24"/>
      <c r="S3" s="24"/>
      <c r="T3" s="24"/>
      <c r="U3" s="24"/>
      <c r="V3" s="24"/>
      <c r="W3" s="24"/>
      <c r="X3" s="24"/>
      <c r="Y3" s="24"/>
      <c r="Z3" s="24"/>
      <c r="AA3" s="24"/>
      <c r="AB3" s="24"/>
    </row>
    <row r="4" spans="1:36" ht="11.25" customHeight="1" x14ac:dyDescent="0.2"/>
    <row r="5" spans="1:36" ht="11.25" customHeight="1" x14ac:dyDescent="0.2">
      <c r="A5" s="115">
        <v>43709</v>
      </c>
      <c r="B5" s="91"/>
      <c r="C5" s="91"/>
      <c r="D5" s="91"/>
      <c r="E5" s="91"/>
      <c r="F5" s="91"/>
      <c r="G5" s="21"/>
      <c r="H5" s="21"/>
      <c r="I5" s="21"/>
      <c r="J5" s="21"/>
      <c r="K5" s="21"/>
      <c r="L5" s="21"/>
    </row>
    <row r="6" spans="1:36" ht="11.25" customHeight="1" x14ac:dyDescent="0.2">
      <c r="A6" s="21" t="s">
        <v>100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6" ht="11.25" customHeight="1" x14ac:dyDescent="0.2">
      <c r="A7" s="111"/>
      <c r="M7" s="32"/>
    </row>
    <row r="8" spans="1:36" s="33" customFormat="1" ht="11.25" customHeight="1" x14ac:dyDescent="0.2">
      <c r="A8" s="250" t="s">
        <v>113</v>
      </c>
      <c r="B8" s="248" t="s">
        <v>162</v>
      </c>
      <c r="C8" s="248"/>
      <c r="D8" s="248"/>
      <c r="E8" s="248"/>
      <c r="F8" s="248"/>
      <c r="G8" s="248"/>
      <c r="H8" s="248"/>
      <c r="I8" s="248"/>
      <c r="J8" s="248"/>
      <c r="K8" s="248"/>
      <c r="L8" s="248"/>
      <c r="M8" s="248"/>
      <c r="N8" s="248"/>
      <c r="O8" s="248"/>
      <c r="P8" s="248"/>
      <c r="Q8" s="248"/>
      <c r="R8" s="248"/>
      <c r="S8" s="248"/>
      <c r="T8" s="248"/>
      <c r="U8" s="248"/>
      <c r="V8" s="248"/>
      <c r="W8" s="248"/>
      <c r="X8" s="248"/>
      <c r="Y8" s="248"/>
      <c r="Z8" s="248"/>
      <c r="AA8" s="248"/>
      <c r="AB8" s="248"/>
      <c r="AC8" s="248"/>
      <c r="AD8" s="248"/>
      <c r="AE8" s="248"/>
      <c r="AF8" s="248"/>
      <c r="AG8" s="248"/>
      <c r="AH8" s="247"/>
    </row>
    <row r="9" spans="1:36" s="33" customFormat="1" ht="11.25" customHeight="1" x14ac:dyDescent="0.2">
      <c r="A9" s="251"/>
      <c r="B9" s="247" t="s">
        <v>27</v>
      </c>
      <c r="C9" s="246" t="s">
        <v>157</v>
      </c>
      <c r="D9" s="246"/>
      <c r="E9" s="246"/>
      <c r="F9" s="246"/>
      <c r="G9" s="246" t="s">
        <v>150</v>
      </c>
      <c r="H9" s="253" t="s">
        <v>158</v>
      </c>
      <c r="I9" s="253"/>
      <c r="J9" s="253"/>
      <c r="K9" s="253"/>
      <c r="L9" s="253"/>
      <c r="M9" s="246" t="s">
        <v>64</v>
      </c>
      <c r="N9" s="247" t="s">
        <v>159</v>
      </c>
      <c r="O9" s="246"/>
      <c r="P9" s="246"/>
      <c r="Q9" s="246"/>
      <c r="R9" s="246"/>
      <c r="S9" s="246"/>
      <c r="T9" s="246"/>
      <c r="U9" s="246"/>
      <c r="V9" s="246" t="s">
        <v>37</v>
      </c>
      <c r="W9" s="246" t="s">
        <v>160</v>
      </c>
      <c r="X9" s="246"/>
      <c r="Y9" s="246"/>
      <c r="Z9" s="246" t="s">
        <v>42</v>
      </c>
      <c r="AA9" s="246" t="s">
        <v>161</v>
      </c>
      <c r="AB9" s="246"/>
      <c r="AC9" s="246"/>
      <c r="AD9" s="246"/>
      <c r="AE9" s="246"/>
      <c r="AF9" s="246"/>
      <c r="AG9" s="246"/>
      <c r="AH9" s="246"/>
    </row>
    <row r="10" spans="1:36" ht="36" customHeight="1" x14ac:dyDescent="0.2">
      <c r="A10" s="251"/>
      <c r="B10" s="247"/>
      <c r="C10" s="93" t="s">
        <v>34</v>
      </c>
      <c r="D10" s="93" t="s">
        <v>51</v>
      </c>
      <c r="E10" s="93" t="s">
        <v>52</v>
      </c>
      <c r="F10" s="92" t="s">
        <v>156</v>
      </c>
      <c r="G10" s="246"/>
      <c r="H10" s="93" t="s">
        <v>151</v>
      </c>
      <c r="I10" s="93" t="s">
        <v>152</v>
      </c>
      <c r="J10" s="93" t="s">
        <v>153</v>
      </c>
      <c r="K10" s="93" t="s">
        <v>154</v>
      </c>
      <c r="L10" s="92" t="s">
        <v>155</v>
      </c>
      <c r="M10" s="246"/>
      <c r="N10" s="99" t="s">
        <v>65</v>
      </c>
      <c r="O10" s="92" t="s">
        <v>30</v>
      </c>
      <c r="P10" s="92" t="s">
        <v>31</v>
      </c>
      <c r="Q10" s="92" t="s">
        <v>32</v>
      </c>
      <c r="R10" s="92" t="s">
        <v>69</v>
      </c>
      <c r="S10" s="92" t="s">
        <v>70</v>
      </c>
      <c r="T10" s="92" t="s">
        <v>35</v>
      </c>
      <c r="U10" s="92" t="s">
        <v>36</v>
      </c>
      <c r="V10" s="246"/>
      <c r="W10" s="98" t="s">
        <v>247</v>
      </c>
      <c r="X10" s="98" t="s">
        <v>72</v>
      </c>
      <c r="Y10" s="98" t="s">
        <v>39</v>
      </c>
      <c r="Z10" s="246"/>
      <c r="AA10" s="92" t="s">
        <v>248</v>
      </c>
      <c r="AB10" s="92" t="s">
        <v>44</v>
      </c>
      <c r="AC10" s="92" t="s">
        <v>45</v>
      </c>
      <c r="AD10" s="92" t="s">
        <v>46</v>
      </c>
      <c r="AE10" s="92" t="s">
        <v>47</v>
      </c>
      <c r="AF10" s="92" t="s">
        <v>74</v>
      </c>
      <c r="AG10" s="92" t="s">
        <v>48</v>
      </c>
      <c r="AH10" s="92" t="s">
        <v>49</v>
      </c>
    </row>
    <row r="11" spans="1:36" s="8" customFormat="1" ht="11.25" customHeight="1" x14ac:dyDescent="0.2">
      <c r="A11" s="252"/>
      <c r="B11" s="94">
        <v>1</v>
      </c>
      <c r="C11" s="94">
        <v>2</v>
      </c>
      <c r="D11" s="94">
        <v>3</v>
      </c>
      <c r="E11" s="94">
        <v>4</v>
      </c>
      <c r="F11" s="94">
        <v>5</v>
      </c>
      <c r="G11" s="94">
        <v>6</v>
      </c>
      <c r="H11" s="94">
        <v>7</v>
      </c>
      <c r="I11" s="94">
        <v>8</v>
      </c>
      <c r="J11" s="94">
        <v>9</v>
      </c>
      <c r="K11" s="94">
        <v>10</v>
      </c>
      <c r="L11" s="94">
        <v>11</v>
      </c>
      <c r="M11" s="94">
        <v>12</v>
      </c>
      <c r="N11" s="94">
        <v>13</v>
      </c>
      <c r="O11" s="94">
        <v>14</v>
      </c>
      <c r="P11" s="94">
        <v>15</v>
      </c>
      <c r="Q11" s="94">
        <v>16</v>
      </c>
      <c r="R11" s="94">
        <v>17</v>
      </c>
      <c r="S11" s="94">
        <v>18</v>
      </c>
      <c r="T11" s="94">
        <v>19</v>
      </c>
      <c r="U11" s="94">
        <v>20</v>
      </c>
      <c r="V11" s="94">
        <v>21</v>
      </c>
      <c r="W11" s="94">
        <v>22</v>
      </c>
      <c r="X11" s="94">
        <v>23</v>
      </c>
      <c r="Y11" s="94">
        <v>24</v>
      </c>
      <c r="Z11" s="94">
        <v>25</v>
      </c>
      <c r="AA11" s="94">
        <v>26</v>
      </c>
      <c r="AB11" s="94">
        <v>27</v>
      </c>
      <c r="AC11" s="94">
        <v>28</v>
      </c>
      <c r="AD11" s="94">
        <v>29</v>
      </c>
      <c r="AE11" s="94">
        <v>30</v>
      </c>
      <c r="AF11" s="94">
        <v>31</v>
      </c>
      <c r="AG11" s="94">
        <v>32</v>
      </c>
      <c r="AH11" s="94">
        <v>33</v>
      </c>
    </row>
    <row r="12" spans="1:36" s="8" customFormat="1" ht="11.25" customHeight="1" x14ac:dyDescent="0.2">
      <c r="A12" s="117" t="s">
        <v>67</v>
      </c>
      <c r="B12" s="34">
        <v>7574</v>
      </c>
      <c r="C12" s="35">
        <v>3416</v>
      </c>
      <c r="D12" s="35">
        <v>942</v>
      </c>
      <c r="E12" s="35">
        <v>1849</v>
      </c>
      <c r="F12" s="35">
        <v>1367</v>
      </c>
      <c r="G12" s="34">
        <v>8928</v>
      </c>
      <c r="H12" s="35">
        <v>2975</v>
      </c>
      <c r="I12" s="35">
        <v>1599</v>
      </c>
      <c r="J12" s="35">
        <v>1434</v>
      </c>
      <c r="K12" s="35">
        <v>1708</v>
      </c>
      <c r="L12" s="36">
        <v>1212</v>
      </c>
      <c r="M12" s="100">
        <v>10384</v>
      </c>
      <c r="N12" s="35">
        <v>3317</v>
      </c>
      <c r="O12" s="35">
        <v>567</v>
      </c>
      <c r="P12" s="35">
        <v>946</v>
      </c>
      <c r="Q12" s="35">
        <v>1037</v>
      </c>
      <c r="R12" s="35">
        <v>1476</v>
      </c>
      <c r="S12" s="35">
        <v>506</v>
      </c>
      <c r="T12" s="35">
        <v>1151</v>
      </c>
      <c r="U12" s="35">
        <v>1384</v>
      </c>
      <c r="V12" s="34">
        <v>11951</v>
      </c>
      <c r="W12" s="35">
        <v>7759</v>
      </c>
      <c r="X12" s="35">
        <v>1028</v>
      </c>
      <c r="Y12" s="35">
        <v>3164</v>
      </c>
      <c r="Z12" s="34">
        <v>14312</v>
      </c>
      <c r="AA12" s="35">
        <v>4890</v>
      </c>
      <c r="AB12" s="35">
        <v>609</v>
      </c>
      <c r="AC12" s="35">
        <v>992</v>
      </c>
      <c r="AD12" s="35">
        <v>1743</v>
      </c>
      <c r="AE12" s="35">
        <v>1231</v>
      </c>
      <c r="AF12" s="35">
        <v>791</v>
      </c>
      <c r="AG12" s="35">
        <v>1302</v>
      </c>
      <c r="AH12" s="36">
        <v>2754</v>
      </c>
    </row>
    <row r="13" spans="1:36" s="44" customFormat="1" ht="11.25" customHeight="1" x14ac:dyDescent="0.2">
      <c r="A13" s="118" t="s">
        <v>164</v>
      </c>
      <c r="B13" s="41">
        <v>35</v>
      </c>
      <c r="C13" s="42">
        <v>12</v>
      </c>
      <c r="D13" s="42">
        <v>10</v>
      </c>
      <c r="E13" s="42">
        <v>11</v>
      </c>
      <c r="F13" s="42" t="s">
        <v>331</v>
      </c>
      <c r="G13" s="41">
        <v>14</v>
      </c>
      <c r="H13" s="42">
        <v>6</v>
      </c>
      <c r="I13" s="42">
        <v>5</v>
      </c>
      <c r="J13" s="42" t="s">
        <v>331</v>
      </c>
      <c r="K13" s="42" t="s">
        <v>331</v>
      </c>
      <c r="L13" s="43" t="s">
        <v>332</v>
      </c>
      <c r="M13" s="101">
        <v>65</v>
      </c>
      <c r="N13" s="42">
        <v>13</v>
      </c>
      <c r="O13" s="42" t="s">
        <v>331</v>
      </c>
      <c r="P13" s="42">
        <v>8</v>
      </c>
      <c r="Q13" s="42">
        <v>14</v>
      </c>
      <c r="R13" s="42" t="s">
        <v>331</v>
      </c>
      <c r="S13" s="42" t="s">
        <v>331</v>
      </c>
      <c r="T13" s="42">
        <v>5</v>
      </c>
      <c r="U13" s="42">
        <v>20</v>
      </c>
      <c r="V13" s="41">
        <v>60</v>
      </c>
      <c r="W13" s="42">
        <v>35</v>
      </c>
      <c r="X13" s="42">
        <v>3</v>
      </c>
      <c r="Y13" s="42">
        <v>22</v>
      </c>
      <c r="Z13" s="41">
        <v>101</v>
      </c>
      <c r="AA13" s="42">
        <v>13</v>
      </c>
      <c r="AB13" s="42">
        <v>3</v>
      </c>
      <c r="AC13" s="42">
        <v>11</v>
      </c>
      <c r="AD13" s="42">
        <v>35</v>
      </c>
      <c r="AE13" s="42">
        <v>13</v>
      </c>
      <c r="AF13" s="42" t="s">
        <v>331</v>
      </c>
      <c r="AG13" s="42">
        <v>11</v>
      </c>
      <c r="AH13" s="43">
        <v>14</v>
      </c>
      <c r="AJ13" s="8"/>
    </row>
    <row r="14" spans="1:36" s="44" customFormat="1" ht="11.25" customHeight="1" x14ac:dyDescent="0.2">
      <c r="A14" s="118" t="s">
        <v>165</v>
      </c>
      <c r="B14" s="41" t="s">
        <v>331</v>
      </c>
      <c r="C14" s="42" t="s">
        <v>331</v>
      </c>
      <c r="D14" s="42" t="s">
        <v>332</v>
      </c>
      <c r="E14" s="42" t="s">
        <v>331</v>
      </c>
      <c r="F14" s="42" t="s">
        <v>332</v>
      </c>
      <c r="G14" s="41" t="s">
        <v>331</v>
      </c>
      <c r="H14" s="42" t="s">
        <v>332</v>
      </c>
      <c r="I14" s="42" t="s">
        <v>331</v>
      </c>
      <c r="J14" s="42" t="s">
        <v>332</v>
      </c>
      <c r="K14" s="42" t="s">
        <v>332</v>
      </c>
      <c r="L14" s="43" t="s">
        <v>332</v>
      </c>
      <c r="M14" s="101" t="s">
        <v>331</v>
      </c>
      <c r="N14" s="42" t="s">
        <v>331</v>
      </c>
      <c r="O14" s="42" t="s">
        <v>332</v>
      </c>
      <c r="P14" s="42" t="s">
        <v>332</v>
      </c>
      <c r="Q14" s="42" t="s">
        <v>332</v>
      </c>
      <c r="R14" s="42" t="s">
        <v>332</v>
      </c>
      <c r="S14" s="42" t="s">
        <v>332</v>
      </c>
      <c r="T14" s="42" t="s">
        <v>332</v>
      </c>
      <c r="U14" s="42" t="s">
        <v>332</v>
      </c>
      <c r="V14" s="41" t="s">
        <v>331</v>
      </c>
      <c r="W14" s="42" t="s">
        <v>332</v>
      </c>
      <c r="X14" s="42" t="s">
        <v>332</v>
      </c>
      <c r="Y14" s="42" t="s">
        <v>331</v>
      </c>
      <c r="Z14" s="41">
        <v>18</v>
      </c>
      <c r="AA14" s="42" t="s">
        <v>331</v>
      </c>
      <c r="AB14" s="42" t="s">
        <v>331</v>
      </c>
      <c r="AC14" s="42" t="s">
        <v>331</v>
      </c>
      <c r="AD14" s="42">
        <v>10</v>
      </c>
      <c r="AE14" s="42" t="s">
        <v>331</v>
      </c>
      <c r="AF14" s="42" t="s">
        <v>332</v>
      </c>
      <c r="AG14" s="42" t="s">
        <v>332</v>
      </c>
      <c r="AH14" s="43" t="s">
        <v>331</v>
      </c>
      <c r="AJ14" s="8"/>
    </row>
    <row r="15" spans="1:36" s="44" customFormat="1" ht="11.25" customHeight="1" x14ac:dyDescent="0.2">
      <c r="A15" s="118" t="s">
        <v>166</v>
      </c>
      <c r="B15" s="41" t="s">
        <v>332</v>
      </c>
      <c r="C15" s="42" t="s">
        <v>332</v>
      </c>
      <c r="D15" s="42" t="s">
        <v>332</v>
      </c>
      <c r="E15" s="42" t="s">
        <v>332</v>
      </c>
      <c r="F15" s="42" t="s">
        <v>332</v>
      </c>
      <c r="G15" s="41" t="s">
        <v>332</v>
      </c>
      <c r="H15" s="42" t="s">
        <v>332</v>
      </c>
      <c r="I15" s="42" t="s">
        <v>332</v>
      </c>
      <c r="J15" s="42" t="s">
        <v>332</v>
      </c>
      <c r="K15" s="42" t="s">
        <v>332</v>
      </c>
      <c r="L15" s="43" t="s">
        <v>332</v>
      </c>
      <c r="M15" s="101" t="s">
        <v>332</v>
      </c>
      <c r="N15" s="42" t="s">
        <v>332</v>
      </c>
      <c r="O15" s="42" t="s">
        <v>332</v>
      </c>
      <c r="P15" s="42" t="s">
        <v>332</v>
      </c>
      <c r="Q15" s="42" t="s">
        <v>332</v>
      </c>
      <c r="R15" s="42" t="s">
        <v>332</v>
      </c>
      <c r="S15" s="42" t="s">
        <v>332</v>
      </c>
      <c r="T15" s="42" t="s">
        <v>332</v>
      </c>
      <c r="U15" s="42" t="s">
        <v>332</v>
      </c>
      <c r="V15" s="41" t="s">
        <v>332</v>
      </c>
      <c r="W15" s="42" t="s">
        <v>332</v>
      </c>
      <c r="X15" s="42" t="s">
        <v>332</v>
      </c>
      <c r="Y15" s="42" t="s">
        <v>332</v>
      </c>
      <c r="Z15" s="41" t="s">
        <v>331</v>
      </c>
      <c r="AA15" s="42" t="s">
        <v>332</v>
      </c>
      <c r="AB15" s="42" t="s">
        <v>332</v>
      </c>
      <c r="AC15" s="42" t="s">
        <v>332</v>
      </c>
      <c r="AD15" s="42" t="s">
        <v>332</v>
      </c>
      <c r="AE15" s="42" t="s">
        <v>331</v>
      </c>
      <c r="AF15" s="42" t="s">
        <v>332</v>
      </c>
      <c r="AG15" s="42" t="s">
        <v>332</v>
      </c>
      <c r="AH15" s="43" t="s">
        <v>332</v>
      </c>
      <c r="AJ15" s="8"/>
    </row>
    <row r="16" spans="1:36" s="44" customFormat="1" ht="11.25" customHeight="1" x14ac:dyDescent="0.2">
      <c r="A16" s="118" t="s">
        <v>167</v>
      </c>
      <c r="B16" s="41" t="s">
        <v>332</v>
      </c>
      <c r="C16" s="42" t="s">
        <v>332</v>
      </c>
      <c r="D16" s="42" t="s">
        <v>332</v>
      </c>
      <c r="E16" s="42" t="s">
        <v>332</v>
      </c>
      <c r="F16" s="42" t="s">
        <v>332</v>
      </c>
      <c r="G16" s="41" t="s">
        <v>331</v>
      </c>
      <c r="H16" s="42" t="s">
        <v>331</v>
      </c>
      <c r="I16" s="42" t="s">
        <v>332</v>
      </c>
      <c r="J16" s="42" t="s">
        <v>332</v>
      </c>
      <c r="K16" s="42" t="s">
        <v>332</v>
      </c>
      <c r="L16" s="43" t="s">
        <v>332</v>
      </c>
      <c r="M16" s="101">
        <v>4</v>
      </c>
      <c r="N16" s="42" t="s">
        <v>331</v>
      </c>
      <c r="O16" s="42" t="s">
        <v>332</v>
      </c>
      <c r="P16" s="42" t="s">
        <v>331</v>
      </c>
      <c r="Q16" s="42" t="s">
        <v>332</v>
      </c>
      <c r="R16" s="42" t="s">
        <v>332</v>
      </c>
      <c r="S16" s="42" t="s">
        <v>332</v>
      </c>
      <c r="T16" s="42" t="s">
        <v>332</v>
      </c>
      <c r="U16" s="42" t="s">
        <v>331</v>
      </c>
      <c r="V16" s="41" t="s">
        <v>331</v>
      </c>
      <c r="W16" s="42" t="s">
        <v>331</v>
      </c>
      <c r="X16" s="42" t="s">
        <v>332</v>
      </c>
      <c r="Y16" s="42" t="s">
        <v>332</v>
      </c>
      <c r="Z16" s="41" t="s">
        <v>331</v>
      </c>
      <c r="AA16" s="42" t="s">
        <v>331</v>
      </c>
      <c r="AB16" s="42" t="s">
        <v>332</v>
      </c>
      <c r="AC16" s="42" t="s">
        <v>332</v>
      </c>
      <c r="AD16" s="42" t="s">
        <v>332</v>
      </c>
      <c r="AE16" s="42" t="s">
        <v>332</v>
      </c>
      <c r="AF16" s="42" t="s">
        <v>332</v>
      </c>
      <c r="AG16" s="42" t="s">
        <v>332</v>
      </c>
      <c r="AH16" s="43" t="s">
        <v>332</v>
      </c>
      <c r="AJ16" s="8"/>
    </row>
    <row r="17" spans="1:36" s="44" customFormat="1" ht="11.25" customHeight="1" x14ac:dyDescent="0.2">
      <c r="A17" s="118" t="s">
        <v>249</v>
      </c>
      <c r="B17" s="41">
        <v>4</v>
      </c>
      <c r="C17" s="42" t="s">
        <v>332</v>
      </c>
      <c r="D17" s="42" t="s">
        <v>331</v>
      </c>
      <c r="E17" s="42" t="s">
        <v>331</v>
      </c>
      <c r="F17" s="42" t="s">
        <v>331</v>
      </c>
      <c r="G17" s="41">
        <v>9</v>
      </c>
      <c r="H17" s="42">
        <v>3</v>
      </c>
      <c r="I17" s="42" t="s">
        <v>331</v>
      </c>
      <c r="J17" s="42" t="s">
        <v>331</v>
      </c>
      <c r="K17" s="42" t="s">
        <v>331</v>
      </c>
      <c r="L17" s="43" t="s">
        <v>331</v>
      </c>
      <c r="M17" s="101">
        <v>10</v>
      </c>
      <c r="N17" s="42">
        <v>4</v>
      </c>
      <c r="O17" s="42" t="s">
        <v>331</v>
      </c>
      <c r="P17" s="42" t="s">
        <v>332</v>
      </c>
      <c r="Q17" s="42" t="s">
        <v>332</v>
      </c>
      <c r="R17" s="42" t="s">
        <v>331</v>
      </c>
      <c r="S17" s="42" t="s">
        <v>332</v>
      </c>
      <c r="T17" s="42" t="s">
        <v>331</v>
      </c>
      <c r="U17" s="42" t="s">
        <v>331</v>
      </c>
      <c r="V17" s="41">
        <v>10</v>
      </c>
      <c r="W17" s="42">
        <v>5</v>
      </c>
      <c r="X17" s="42" t="s">
        <v>331</v>
      </c>
      <c r="Y17" s="42">
        <v>4</v>
      </c>
      <c r="Z17" s="41">
        <v>15</v>
      </c>
      <c r="AA17" s="42">
        <v>8</v>
      </c>
      <c r="AB17" s="42" t="s">
        <v>331</v>
      </c>
      <c r="AC17" s="42" t="s">
        <v>332</v>
      </c>
      <c r="AD17" s="42" t="s">
        <v>332</v>
      </c>
      <c r="AE17" s="42" t="s">
        <v>332</v>
      </c>
      <c r="AF17" s="42" t="s">
        <v>332</v>
      </c>
      <c r="AG17" s="42" t="s">
        <v>331</v>
      </c>
      <c r="AH17" s="43">
        <v>4</v>
      </c>
      <c r="AJ17" s="8"/>
    </row>
    <row r="18" spans="1:36" s="44" customFormat="1" ht="11.25" customHeight="1" x14ac:dyDescent="0.2">
      <c r="A18" s="118" t="s">
        <v>250</v>
      </c>
      <c r="B18" s="41">
        <v>4</v>
      </c>
      <c r="C18" s="42" t="s">
        <v>332</v>
      </c>
      <c r="D18" s="42">
        <v>3</v>
      </c>
      <c r="E18" s="42" t="s">
        <v>331</v>
      </c>
      <c r="F18" s="42" t="s">
        <v>332</v>
      </c>
      <c r="G18" s="41">
        <v>3</v>
      </c>
      <c r="H18" s="42" t="s">
        <v>331</v>
      </c>
      <c r="I18" s="42" t="s">
        <v>331</v>
      </c>
      <c r="J18" s="42" t="s">
        <v>332</v>
      </c>
      <c r="K18" s="42" t="s">
        <v>332</v>
      </c>
      <c r="L18" s="43" t="s">
        <v>332</v>
      </c>
      <c r="M18" s="101">
        <v>6</v>
      </c>
      <c r="N18" s="42" t="s">
        <v>331</v>
      </c>
      <c r="O18" s="42" t="s">
        <v>332</v>
      </c>
      <c r="P18" s="42" t="s">
        <v>332</v>
      </c>
      <c r="Q18" s="42" t="s">
        <v>332</v>
      </c>
      <c r="R18" s="42" t="s">
        <v>331</v>
      </c>
      <c r="S18" s="42" t="s">
        <v>332</v>
      </c>
      <c r="T18" s="42" t="s">
        <v>331</v>
      </c>
      <c r="U18" s="42" t="s">
        <v>331</v>
      </c>
      <c r="V18" s="41">
        <v>12</v>
      </c>
      <c r="W18" s="42">
        <v>5</v>
      </c>
      <c r="X18" s="42" t="s">
        <v>331</v>
      </c>
      <c r="Y18" s="42">
        <v>6</v>
      </c>
      <c r="Z18" s="41">
        <v>15</v>
      </c>
      <c r="AA18" s="42" t="s">
        <v>331</v>
      </c>
      <c r="AB18" s="42">
        <v>3</v>
      </c>
      <c r="AC18" s="42" t="s">
        <v>331</v>
      </c>
      <c r="AD18" s="42">
        <v>8</v>
      </c>
      <c r="AE18" s="42" t="s">
        <v>332</v>
      </c>
      <c r="AF18" s="42" t="s">
        <v>332</v>
      </c>
      <c r="AG18" s="42" t="s">
        <v>331</v>
      </c>
      <c r="AH18" s="43" t="s">
        <v>332</v>
      </c>
      <c r="AJ18" s="8"/>
    </row>
    <row r="19" spans="1:36" s="44" customFormat="1" ht="11.25" customHeight="1" x14ac:dyDescent="0.2">
      <c r="A19" s="118" t="s">
        <v>168</v>
      </c>
      <c r="B19" s="41" t="s">
        <v>331</v>
      </c>
      <c r="C19" s="42" t="s">
        <v>332</v>
      </c>
      <c r="D19" s="42" t="s">
        <v>332</v>
      </c>
      <c r="E19" s="42" t="s">
        <v>331</v>
      </c>
      <c r="F19" s="42" t="s">
        <v>332</v>
      </c>
      <c r="G19" s="41" t="s">
        <v>332</v>
      </c>
      <c r="H19" s="42" t="s">
        <v>332</v>
      </c>
      <c r="I19" s="42" t="s">
        <v>332</v>
      </c>
      <c r="J19" s="42" t="s">
        <v>332</v>
      </c>
      <c r="K19" s="42" t="s">
        <v>332</v>
      </c>
      <c r="L19" s="43" t="s">
        <v>332</v>
      </c>
      <c r="M19" s="101" t="s">
        <v>331</v>
      </c>
      <c r="N19" s="42" t="s">
        <v>332</v>
      </c>
      <c r="O19" s="42" t="s">
        <v>332</v>
      </c>
      <c r="P19" s="42" t="s">
        <v>332</v>
      </c>
      <c r="Q19" s="42" t="s">
        <v>332</v>
      </c>
      <c r="R19" s="42" t="s">
        <v>332</v>
      </c>
      <c r="S19" s="42" t="s">
        <v>332</v>
      </c>
      <c r="T19" s="42" t="s">
        <v>332</v>
      </c>
      <c r="U19" s="42" t="s">
        <v>331</v>
      </c>
      <c r="V19" s="41" t="s">
        <v>331</v>
      </c>
      <c r="W19" s="42" t="s">
        <v>331</v>
      </c>
      <c r="X19" s="42" t="s">
        <v>332</v>
      </c>
      <c r="Y19" s="42" t="s">
        <v>332</v>
      </c>
      <c r="Z19" s="41" t="s">
        <v>332</v>
      </c>
      <c r="AA19" s="42" t="s">
        <v>332</v>
      </c>
      <c r="AB19" s="42" t="s">
        <v>332</v>
      </c>
      <c r="AC19" s="42" t="s">
        <v>332</v>
      </c>
      <c r="AD19" s="42" t="s">
        <v>332</v>
      </c>
      <c r="AE19" s="42" t="s">
        <v>332</v>
      </c>
      <c r="AF19" s="42" t="s">
        <v>332</v>
      </c>
      <c r="AG19" s="42" t="s">
        <v>332</v>
      </c>
      <c r="AH19" s="43" t="s">
        <v>332</v>
      </c>
      <c r="AJ19" s="8"/>
    </row>
    <row r="20" spans="1:36" s="44" customFormat="1" ht="11.25" customHeight="1" x14ac:dyDescent="0.2">
      <c r="A20" s="118" t="s">
        <v>169</v>
      </c>
      <c r="B20" s="41" t="s">
        <v>331</v>
      </c>
      <c r="C20" s="42" t="s">
        <v>331</v>
      </c>
      <c r="D20" s="42" t="s">
        <v>332</v>
      </c>
      <c r="E20" s="42" t="s">
        <v>332</v>
      </c>
      <c r="F20" s="42" t="s">
        <v>332</v>
      </c>
      <c r="G20" s="41" t="s">
        <v>332</v>
      </c>
      <c r="H20" s="42" t="s">
        <v>332</v>
      </c>
      <c r="I20" s="42" t="s">
        <v>332</v>
      </c>
      <c r="J20" s="42" t="s">
        <v>332</v>
      </c>
      <c r="K20" s="42" t="s">
        <v>332</v>
      </c>
      <c r="L20" s="43" t="s">
        <v>332</v>
      </c>
      <c r="M20" s="101" t="s">
        <v>331</v>
      </c>
      <c r="N20" s="42" t="s">
        <v>331</v>
      </c>
      <c r="O20" s="42" t="s">
        <v>332</v>
      </c>
      <c r="P20" s="42" t="s">
        <v>332</v>
      </c>
      <c r="Q20" s="42" t="s">
        <v>332</v>
      </c>
      <c r="R20" s="42" t="s">
        <v>332</v>
      </c>
      <c r="S20" s="42" t="s">
        <v>332</v>
      </c>
      <c r="T20" s="42" t="s">
        <v>332</v>
      </c>
      <c r="U20" s="42" t="s">
        <v>332</v>
      </c>
      <c r="V20" s="41" t="s">
        <v>331</v>
      </c>
      <c r="W20" s="42" t="s">
        <v>331</v>
      </c>
      <c r="X20" s="42" t="s">
        <v>332</v>
      </c>
      <c r="Y20" s="42" t="s">
        <v>332</v>
      </c>
      <c r="Z20" s="41" t="s">
        <v>331</v>
      </c>
      <c r="AA20" s="42" t="s">
        <v>331</v>
      </c>
      <c r="AB20" s="42" t="s">
        <v>332</v>
      </c>
      <c r="AC20" s="42" t="s">
        <v>332</v>
      </c>
      <c r="AD20" s="42" t="s">
        <v>331</v>
      </c>
      <c r="AE20" s="42" t="s">
        <v>332</v>
      </c>
      <c r="AF20" s="42" t="s">
        <v>332</v>
      </c>
      <c r="AG20" s="42" t="s">
        <v>332</v>
      </c>
      <c r="AH20" s="43" t="s">
        <v>332</v>
      </c>
      <c r="AJ20" s="8"/>
    </row>
    <row r="21" spans="1:36" s="44" customFormat="1" ht="11.25" customHeight="1" x14ac:dyDescent="0.2">
      <c r="A21" s="118" t="s">
        <v>170</v>
      </c>
      <c r="B21" s="41" t="s">
        <v>332</v>
      </c>
      <c r="C21" s="42" t="s">
        <v>332</v>
      </c>
      <c r="D21" s="42" t="s">
        <v>332</v>
      </c>
      <c r="E21" s="42" t="s">
        <v>332</v>
      </c>
      <c r="F21" s="42" t="s">
        <v>332</v>
      </c>
      <c r="G21" s="41" t="s">
        <v>331</v>
      </c>
      <c r="H21" s="42" t="s">
        <v>332</v>
      </c>
      <c r="I21" s="42" t="s">
        <v>332</v>
      </c>
      <c r="J21" s="42" t="s">
        <v>332</v>
      </c>
      <c r="K21" s="42" t="s">
        <v>332</v>
      </c>
      <c r="L21" s="43" t="s">
        <v>331</v>
      </c>
      <c r="M21" s="101" t="s">
        <v>332</v>
      </c>
      <c r="N21" s="42" t="s">
        <v>332</v>
      </c>
      <c r="O21" s="42" t="s">
        <v>332</v>
      </c>
      <c r="P21" s="42" t="s">
        <v>332</v>
      </c>
      <c r="Q21" s="42" t="s">
        <v>332</v>
      </c>
      <c r="R21" s="42" t="s">
        <v>332</v>
      </c>
      <c r="S21" s="42" t="s">
        <v>332</v>
      </c>
      <c r="T21" s="42" t="s">
        <v>332</v>
      </c>
      <c r="U21" s="42" t="s">
        <v>332</v>
      </c>
      <c r="V21" s="41" t="s">
        <v>332</v>
      </c>
      <c r="W21" s="42" t="s">
        <v>332</v>
      </c>
      <c r="X21" s="42" t="s">
        <v>332</v>
      </c>
      <c r="Y21" s="42" t="s">
        <v>332</v>
      </c>
      <c r="Z21" s="41" t="s">
        <v>332</v>
      </c>
      <c r="AA21" s="42" t="s">
        <v>332</v>
      </c>
      <c r="AB21" s="42" t="s">
        <v>332</v>
      </c>
      <c r="AC21" s="42" t="s">
        <v>332</v>
      </c>
      <c r="AD21" s="42" t="s">
        <v>332</v>
      </c>
      <c r="AE21" s="42" t="s">
        <v>332</v>
      </c>
      <c r="AF21" s="42" t="s">
        <v>332</v>
      </c>
      <c r="AG21" s="42" t="s">
        <v>332</v>
      </c>
      <c r="AH21" s="43" t="s">
        <v>332</v>
      </c>
      <c r="AJ21" s="8"/>
    </row>
    <row r="22" spans="1:36" s="44" customFormat="1" ht="11.25" customHeight="1" x14ac:dyDescent="0.2">
      <c r="A22" s="118" t="s">
        <v>262</v>
      </c>
      <c r="B22" s="41" t="s">
        <v>332</v>
      </c>
      <c r="C22" s="42" t="s">
        <v>332</v>
      </c>
      <c r="D22" s="42" t="s">
        <v>332</v>
      </c>
      <c r="E22" s="42" t="s">
        <v>332</v>
      </c>
      <c r="F22" s="42" t="s">
        <v>332</v>
      </c>
      <c r="G22" s="41" t="s">
        <v>331</v>
      </c>
      <c r="H22" s="42" t="s">
        <v>331</v>
      </c>
      <c r="I22" s="42" t="s">
        <v>332</v>
      </c>
      <c r="J22" s="42" t="s">
        <v>332</v>
      </c>
      <c r="K22" s="42" t="s">
        <v>332</v>
      </c>
      <c r="L22" s="43" t="s">
        <v>332</v>
      </c>
      <c r="M22" s="101" t="s">
        <v>331</v>
      </c>
      <c r="N22" s="42" t="s">
        <v>332</v>
      </c>
      <c r="O22" s="42" t="s">
        <v>332</v>
      </c>
      <c r="P22" s="42" t="s">
        <v>332</v>
      </c>
      <c r="Q22" s="42" t="s">
        <v>332</v>
      </c>
      <c r="R22" s="42" t="s">
        <v>332</v>
      </c>
      <c r="S22" s="42" t="s">
        <v>332</v>
      </c>
      <c r="T22" s="42" t="s">
        <v>331</v>
      </c>
      <c r="U22" s="42" t="s">
        <v>332</v>
      </c>
      <c r="V22" s="41" t="s">
        <v>332</v>
      </c>
      <c r="W22" s="42" t="s">
        <v>332</v>
      </c>
      <c r="X22" s="42" t="s">
        <v>332</v>
      </c>
      <c r="Y22" s="42" t="s">
        <v>332</v>
      </c>
      <c r="Z22" s="41" t="s">
        <v>332</v>
      </c>
      <c r="AA22" s="42" t="s">
        <v>332</v>
      </c>
      <c r="AB22" s="42" t="s">
        <v>332</v>
      </c>
      <c r="AC22" s="42" t="s">
        <v>332</v>
      </c>
      <c r="AD22" s="42" t="s">
        <v>332</v>
      </c>
      <c r="AE22" s="42" t="s">
        <v>332</v>
      </c>
      <c r="AF22" s="42" t="s">
        <v>332</v>
      </c>
      <c r="AG22" s="42" t="s">
        <v>332</v>
      </c>
      <c r="AH22" s="43" t="s">
        <v>332</v>
      </c>
      <c r="AJ22" s="8"/>
    </row>
    <row r="23" spans="1:36" s="44" customFormat="1" ht="11.25" customHeight="1" x14ac:dyDescent="0.2">
      <c r="A23" s="236" t="s">
        <v>148</v>
      </c>
      <c r="B23" s="54">
        <v>169</v>
      </c>
      <c r="C23" s="55">
        <v>63</v>
      </c>
      <c r="D23" s="55">
        <v>20</v>
      </c>
      <c r="E23" s="55">
        <v>70</v>
      </c>
      <c r="F23" s="55">
        <v>16</v>
      </c>
      <c r="G23" s="54">
        <v>122</v>
      </c>
      <c r="H23" s="55">
        <v>52</v>
      </c>
      <c r="I23" s="55">
        <v>18</v>
      </c>
      <c r="J23" s="55">
        <v>8</v>
      </c>
      <c r="K23" s="55">
        <v>24</v>
      </c>
      <c r="L23" s="96">
        <v>20</v>
      </c>
      <c r="M23" s="104">
        <v>175</v>
      </c>
      <c r="N23" s="55">
        <v>70</v>
      </c>
      <c r="O23" s="55">
        <v>8</v>
      </c>
      <c r="P23" s="55">
        <v>25</v>
      </c>
      <c r="Q23" s="55">
        <v>17</v>
      </c>
      <c r="R23" s="55">
        <v>24</v>
      </c>
      <c r="S23" s="55" t="s">
        <v>331</v>
      </c>
      <c r="T23" s="55" t="s">
        <v>331</v>
      </c>
      <c r="U23" s="55">
        <v>23</v>
      </c>
      <c r="V23" s="54">
        <v>231</v>
      </c>
      <c r="W23" s="55">
        <v>118</v>
      </c>
      <c r="X23" s="55">
        <v>21</v>
      </c>
      <c r="Y23" s="55">
        <v>92</v>
      </c>
      <c r="Z23" s="54">
        <v>233</v>
      </c>
      <c r="AA23" s="55">
        <v>70</v>
      </c>
      <c r="AB23" s="55">
        <v>6</v>
      </c>
      <c r="AC23" s="55">
        <v>6</v>
      </c>
      <c r="AD23" s="55">
        <v>46</v>
      </c>
      <c r="AE23" s="55">
        <v>22</v>
      </c>
      <c r="AF23" s="55">
        <v>4</v>
      </c>
      <c r="AG23" s="55">
        <v>12</v>
      </c>
      <c r="AH23" s="96">
        <v>67</v>
      </c>
      <c r="AJ23" s="8"/>
    </row>
    <row r="24" spans="1:36" ht="22.5" customHeight="1" x14ac:dyDescent="0.2">
      <c r="A24" s="254" t="s">
        <v>333</v>
      </c>
      <c r="B24" s="255"/>
      <c r="C24" s="255"/>
      <c r="D24" s="255"/>
      <c r="E24" s="255"/>
      <c r="F24" s="23"/>
      <c r="G24" s="23"/>
      <c r="H24" s="23"/>
      <c r="I24" s="23"/>
      <c r="J24" s="23"/>
      <c r="K24" s="23"/>
      <c r="L24" s="23"/>
      <c r="AH24" s="22" t="s">
        <v>57</v>
      </c>
    </row>
    <row r="25" spans="1:36" x14ac:dyDescent="0.2">
      <c r="B25" s="23"/>
      <c r="C25" s="23"/>
      <c r="D25" s="23"/>
      <c r="E25" s="23"/>
      <c r="F25" s="23"/>
      <c r="G25" s="23"/>
      <c r="H25" s="23"/>
      <c r="I25" s="23"/>
      <c r="J25" s="23"/>
      <c r="K25" s="23"/>
      <c r="L25" s="23"/>
    </row>
    <row r="26" spans="1:36" x14ac:dyDescent="0.2">
      <c r="A26" s="76" t="s">
        <v>143</v>
      </c>
      <c r="B26" s="23"/>
      <c r="C26" s="23"/>
      <c r="D26" s="23"/>
      <c r="E26" s="23"/>
      <c r="F26" s="23"/>
      <c r="G26" s="23"/>
      <c r="H26" s="23"/>
      <c r="I26" s="23"/>
      <c r="J26" s="23"/>
      <c r="K26" s="23"/>
      <c r="L26" s="23"/>
      <c r="M26" s="77"/>
      <c r="N26" s="77"/>
      <c r="O26" s="77"/>
      <c r="P26" s="77"/>
      <c r="Q26" s="77"/>
      <c r="R26" s="77"/>
      <c r="S26" s="77"/>
      <c r="T26" s="77"/>
      <c r="U26" s="77"/>
      <c r="V26" s="77"/>
      <c r="W26" s="77"/>
      <c r="X26" s="77"/>
      <c r="Y26" s="77"/>
      <c r="Z26" s="77"/>
      <c r="AA26" s="77"/>
    </row>
    <row r="27" spans="1:36" x14ac:dyDescent="0.2">
      <c r="A27" s="76" t="s">
        <v>163</v>
      </c>
    </row>
    <row r="28" spans="1:36" x14ac:dyDescent="0.2">
      <c r="A28" s="249" t="s">
        <v>102</v>
      </c>
      <c r="B28" s="249"/>
      <c r="C28" s="249"/>
      <c r="D28" s="249"/>
      <c r="E28" s="249"/>
      <c r="F28" s="249"/>
      <c r="G28" s="249"/>
      <c r="H28" s="249"/>
      <c r="I28" s="249"/>
      <c r="J28" s="249"/>
      <c r="K28" s="249"/>
      <c r="L28" s="249"/>
      <c r="M28" s="249"/>
      <c r="N28" s="249"/>
      <c r="O28" s="249"/>
      <c r="P28" s="249"/>
      <c r="Q28" s="249"/>
      <c r="R28" s="249"/>
      <c r="S28" s="249"/>
      <c r="T28" s="249"/>
      <c r="U28" s="249"/>
      <c r="V28" s="249"/>
      <c r="W28" s="249"/>
      <c r="X28" s="249"/>
      <c r="Y28" s="249"/>
      <c r="Z28" s="249"/>
      <c r="AA28" s="249"/>
      <c r="AB28" s="89"/>
    </row>
    <row r="29" spans="1:36" x14ac:dyDescent="0.2">
      <c r="A29" s="77" t="s">
        <v>149</v>
      </c>
      <c r="B29" s="89"/>
      <c r="C29" s="89"/>
      <c r="D29" s="89"/>
      <c r="E29" s="89"/>
      <c r="F29" s="89"/>
      <c r="G29" s="89"/>
      <c r="H29" s="89"/>
      <c r="I29" s="89"/>
      <c r="J29" s="89"/>
      <c r="K29" s="89"/>
      <c r="L29" s="89"/>
      <c r="M29" s="89"/>
      <c r="N29" s="89"/>
      <c r="O29" s="89"/>
      <c r="P29" s="89"/>
      <c r="Q29" s="89"/>
      <c r="R29" s="89"/>
      <c r="S29" s="89"/>
      <c r="T29" s="89"/>
      <c r="U29" s="89"/>
      <c r="V29" s="89"/>
      <c r="W29" s="89"/>
      <c r="X29" s="89"/>
      <c r="Y29" s="89"/>
      <c r="Z29" s="89"/>
      <c r="AA29" s="89"/>
    </row>
    <row r="54" ht="20.25" customHeight="1" x14ac:dyDescent="0.2"/>
  </sheetData>
  <mergeCells count="14">
    <mergeCell ref="C9:F9"/>
    <mergeCell ref="B9:B10"/>
    <mergeCell ref="G9:G10"/>
    <mergeCell ref="B8:AH8"/>
    <mergeCell ref="A28:AA28"/>
    <mergeCell ref="A8:A11"/>
    <mergeCell ref="Z9:Z10"/>
    <mergeCell ref="AA9:AH9"/>
    <mergeCell ref="H9:L9"/>
    <mergeCell ref="N9:U9"/>
    <mergeCell ref="M9:M10"/>
    <mergeCell ref="V9:V10"/>
    <mergeCell ref="W9:Y9"/>
    <mergeCell ref="A24:E24"/>
  </mergeCells>
  <phoneticPr fontId="0" type="noConversion"/>
  <printOptions horizontalCentered="1"/>
  <pageMargins left="0.15748031496062992" right="0.15748031496062992" top="0.39370078740157483" bottom="0.39370078740157483" header="0.51181102362204722" footer="0.51181102362204722"/>
  <pageSetup paperSize="9" scale="88" fitToWidth="4" fitToHeight="4" orientation="landscape" r:id="rId1"/>
  <headerFooter alignWithMargins="0"/>
  <colBreaks count="3" manualBreakCount="3">
    <brk id="12" max="1048575" man="1"/>
    <brk id="21" max="1048575" man="1"/>
    <brk id="2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J86"/>
  <sheetViews>
    <sheetView showGridLines="0" zoomScaleNormal="100" workbookViewId="0"/>
  </sheetViews>
  <sheetFormatPr baseColWidth="10" defaultColWidth="9.140625" defaultRowHeight="12.75" x14ac:dyDescent="0.2"/>
  <cols>
    <col min="1" max="1" width="53.140625" customWidth="1"/>
    <col min="2" max="8" width="8.7109375" customWidth="1"/>
    <col min="9" max="11" width="10.7109375" customWidth="1"/>
    <col min="12" max="28" width="11.42578125" customWidth="1"/>
    <col min="29" max="29" width="10.7109375" customWidth="1"/>
  </cols>
  <sheetData>
    <row r="1" spans="1:36" ht="33.75" customHeight="1" x14ac:dyDescent="0.2">
      <c r="A1" s="185"/>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208"/>
      <c r="AC1" s="185"/>
      <c r="AD1" s="185"/>
      <c r="AE1" s="185"/>
      <c r="AF1" s="185"/>
      <c r="AG1" s="185"/>
      <c r="AH1" s="208" t="s">
        <v>55</v>
      </c>
    </row>
    <row r="2" spans="1:36" ht="11.25" customHeight="1" x14ac:dyDescent="0.2"/>
    <row r="3" spans="1:36" ht="15" customHeight="1" x14ac:dyDescent="0.2">
      <c r="A3" s="24" t="s">
        <v>144</v>
      </c>
      <c r="G3" s="24"/>
      <c r="H3" s="24"/>
      <c r="I3" s="24"/>
      <c r="J3" s="24"/>
      <c r="K3" s="24"/>
      <c r="L3" s="24"/>
      <c r="M3" s="24"/>
      <c r="N3" s="24"/>
      <c r="O3" s="24"/>
      <c r="P3" s="24"/>
      <c r="Q3" s="24"/>
      <c r="R3" s="24"/>
      <c r="S3" s="24"/>
      <c r="T3" s="24"/>
      <c r="U3" s="24"/>
      <c r="V3" s="24"/>
      <c r="W3" s="24"/>
      <c r="X3" s="24"/>
      <c r="Y3" s="24"/>
      <c r="Z3" s="24"/>
      <c r="AA3" s="24"/>
      <c r="AB3" s="24"/>
    </row>
    <row r="4" spans="1:36" ht="11.25" customHeight="1" x14ac:dyDescent="0.2"/>
    <row r="5" spans="1:36" ht="11.25" customHeight="1" x14ac:dyDescent="0.2">
      <c r="A5" s="115">
        <v>43709</v>
      </c>
      <c r="B5" s="91"/>
      <c r="C5" s="91"/>
      <c r="D5" s="91"/>
      <c r="E5" s="91"/>
      <c r="F5" s="91"/>
      <c r="G5" s="21"/>
      <c r="H5" s="21"/>
      <c r="I5" s="21"/>
      <c r="J5" s="21"/>
      <c r="K5" s="21"/>
    </row>
    <row r="6" spans="1:36" ht="11.25" customHeight="1" x14ac:dyDescent="0.2">
      <c r="A6" s="21" t="s">
        <v>100</v>
      </c>
      <c r="G6" s="21"/>
      <c r="H6" s="21"/>
      <c r="I6" s="21"/>
      <c r="J6" s="21"/>
      <c r="K6" s="21"/>
    </row>
    <row r="7" spans="1:36" ht="11.25" customHeight="1" x14ac:dyDescent="0.2">
      <c r="A7" s="111"/>
      <c r="B7" s="21"/>
      <c r="C7" s="21"/>
      <c r="D7" s="21"/>
      <c r="E7" s="21"/>
      <c r="F7" s="21"/>
      <c r="G7" s="21"/>
      <c r="H7" s="21"/>
      <c r="I7" s="21"/>
      <c r="J7" s="21"/>
      <c r="K7" s="21"/>
      <c r="L7" s="21"/>
    </row>
    <row r="8" spans="1:36" s="33" customFormat="1" ht="11.25" customHeight="1" x14ac:dyDescent="0.2">
      <c r="A8" s="256" t="s">
        <v>113</v>
      </c>
      <c r="B8" s="248" t="s">
        <v>162</v>
      </c>
      <c r="C8" s="248"/>
      <c r="D8" s="248"/>
      <c r="E8" s="248"/>
      <c r="F8" s="248"/>
      <c r="G8" s="248"/>
      <c r="H8" s="248"/>
      <c r="I8" s="248"/>
      <c r="J8" s="248"/>
      <c r="K8" s="248"/>
      <c r="L8" s="248"/>
      <c r="M8" s="248"/>
      <c r="N8" s="248"/>
      <c r="O8" s="248"/>
      <c r="P8" s="248"/>
      <c r="Q8" s="248"/>
      <c r="R8" s="248"/>
      <c r="S8" s="248"/>
      <c r="T8" s="248"/>
      <c r="U8" s="248"/>
      <c r="V8" s="248"/>
      <c r="W8" s="248"/>
      <c r="X8" s="248"/>
      <c r="Y8" s="248"/>
      <c r="Z8" s="248"/>
      <c r="AA8" s="248"/>
      <c r="AB8" s="248"/>
      <c r="AC8" s="248"/>
      <c r="AD8" s="248"/>
      <c r="AE8" s="248"/>
      <c r="AF8" s="248"/>
      <c r="AG8" s="248"/>
      <c r="AH8" s="247"/>
    </row>
    <row r="9" spans="1:36" s="33" customFormat="1" ht="11.25" customHeight="1" x14ac:dyDescent="0.2">
      <c r="A9" s="257"/>
      <c r="B9" s="247" t="s">
        <v>27</v>
      </c>
      <c r="C9" s="246" t="s">
        <v>157</v>
      </c>
      <c r="D9" s="246"/>
      <c r="E9" s="246"/>
      <c r="F9" s="246"/>
      <c r="G9" s="246" t="s">
        <v>150</v>
      </c>
      <c r="H9" s="253" t="s">
        <v>158</v>
      </c>
      <c r="I9" s="253"/>
      <c r="J9" s="253"/>
      <c r="K9" s="253"/>
      <c r="L9" s="253"/>
      <c r="M9" s="246" t="s">
        <v>64</v>
      </c>
      <c r="N9" s="247" t="s">
        <v>159</v>
      </c>
      <c r="O9" s="246"/>
      <c r="P9" s="246"/>
      <c r="Q9" s="246"/>
      <c r="R9" s="246"/>
      <c r="S9" s="246"/>
      <c r="T9" s="246"/>
      <c r="U9" s="246"/>
      <c r="V9" s="246" t="s">
        <v>37</v>
      </c>
      <c r="W9" s="246" t="s">
        <v>160</v>
      </c>
      <c r="X9" s="246"/>
      <c r="Y9" s="246"/>
      <c r="Z9" s="246" t="s">
        <v>42</v>
      </c>
      <c r="AA9" s="246" t="s">
        <v>161</v>
      </c>
      <c r="AB9" s="246"/>
      <c r="AC9" s="246"/>
      <c r="AD9" s="246"/>
      <c r="AE9" s="246"/>
      <c r="AF9" s="246"/>
      <c r="AG9" s="246"/>
      <c r="AH9" s="246"/>
    </row>
    <row r="10" spans="1:36" ht="36" customHeight="1" x14ac:dyDescent="0.2">
      <c r="A10" s="257"/>
      <c r="B10" s="247"/>
      <c r="C10" s="131" t="s">
        <v>34</v>
      </c>
      <c r="D10" s="131" t="s">
        <v>51</v>
      </c>
      <c r="E10" s="131" t="s">
        <v>52</v>
      </c>
      <c r="F10" s="129" t="s">
        <v>156</v>
      </c>
      <c r="G10" s="246"/>
      <c r="H10" s="131" t="s">
        <v>151</v>
      </c>
      <c r="I10" s="131" t="s">
        <v>152</v>
      </c>
      <c r="J10" s="131" t="s">
        <v>153</v>
      </c>
      <c r="K10" s="131" t="s">
        <v>154</v>
      </c>
      <c r="L10" s="129" t="s">
        <v>155</v>
      </c>
      <c r="M10" s="246"/>
      <c r="N10" s="130" t="s">
        <v>65</v>
      </c>
      <c r="O10" s="129" t="s">
        <v>30</v>
      </c>
      <c r="P10" s="129" t="s">
        <v>31</v>
      </c>
      <c r="Q10" s="129" t="s">
        <v>32</v>
      </c>
      <c r="R10" s="129" t="s">
        <v>69</v>
      </c>
      <c r="S10" s="129" t="s">
        <v>70</v>
      </c>
      <c r="T10" s="129" t="s">
        <v>35</v>
      </c>
      <c r="U10" s="129" t="s">
        <v>36</v>
      </c>
      <c r="V10" s="246"/>
      <c r="W10" s="129" t="s">
        <v>247</v>
      </c>
      <c r="X10" s="129" t="s">
        <v>72</v>
      </c>
      <c r="Y10" s="129" t="s">
        <v>39</v>
      </c>
      <c r="Z10" s="246"/>
      <c r="AA10" s="129" t="s">
        <v>248</v>
      </c>
      <c r="AB10" s="129" t="s">
        <v>44</v>
      </c>
      <c r="AC10" s="129" t="s">
        <v>45</v>
      </c>
      <c r="AD10" s="129" t="s">
        <v>46</v>
      </c>
      <c r="AE10" s="129" t="s">
        <v>47</v>
      </c>
      <c r="AF10" s="129" t="s">
        <v>74</v>
      </c>
      <c r="AG10" s="129" t="s">
        <v>48</v>
      </c>
      <c r="AH10" s="129" t="s">
        <v>49</v>
      </c>
    </row>
    <row r="11" spans="1:36" s="95" customFormat="1" ht="11.25" customHeight="1" x14ac:dyDescent="0.2">
      <c r="A11" s="258"/>
      <c r="B11" s="94">
        <v>1</v>
      </c>
      <c r="C11" s="94">
        <v>2</v>
      </c>
      <c r="D11" s="94">
        <v>3</v>
      </c>
      <c r="E11" s="94">
        <v>4</v>
      </c>
      <c r="F11" s="94">
        <v>5</v>
      </c>
      <c r="G11" s="94">
        <v>6</v>
      </c>
      <c r="H11" s="94">
        <v>7</v>
      </c>
      <c r="I11" s="94">
        <v>8</v>
      </c>
      <c r="J11" s="94">
        <v>9</v>
      </c>
      <c r="K11" s="94">
        <v>10</v>
      </c>
      <c r="L11" s="94">
        <v>11</v>
      </c>
      <c r="M11" s="94">
        <v>12</v>
      </c>
      <c r="N11" s="94">
        <v>13</v>
      </c>
      <c r="O11" s="94">
        <v>14</v>
      </c>
      <c r="P11" s="94">
        <v>15</v>
      </c>
      <c r="Q11" s="94">
        <v>16</v>
      </c>
      <c r="R11" s="94">
        <v>17</v>
      </c>
      <c r="S11" s="94">
        <v>18</v>
      </c>
      <c r="T11" s="94">
        <v>19</v>
      </c>
      <c r="U11" s="94">
        <v>20</v>
      </c>
      <c r="V11" s="94">
        <v>21</v>
      </c>
      <c r="W11" s="94">
        <v>22</v>
      </c>
      <c r="X11" s="94">
        <v>23</v>
      </c>
      <c r="Y11" s="94">
        <v>24</v>
      </c>
      <c r="Z11" s="94">
        <v>25</v>
      </c>
      <c r="AA11" s="94">
        <v>26</v>
      </c>
      <c r="AB11" s="94">
        <v>27</v>
      </c>
      <c r="AC11" s="94">
        <v>28</v>
      </c>
      <c r="AD11" s="94">
        <v>29</v>
      </c>
      <c r="AE11" s="94">
        <v>30</v>
      </c>
      <c r="AF11" s="94">
        <v>31</v>
      </c>
      <c r="AG11" s="94">
        <v>32</v>
      </c>
      <c r="AH11" s="94">
        <v>33</v>
      </c>
    </row>
    <row r="12" spans="1:36" s="8" customFormat="1" ht="11.25" customHeight="1" x14ac:dyDescent="0.2">
      <c r="A12" s="116" t="s">
        <v>67</v>
      </c>
      <c r="B12" s="78">
        <v>7574</v>
      </c>
      <c r="C12" s="90">
        <v>3416</v>
      </c>
      <c r="D12" s="90">
        <v>942</v>
      </c>
      <c r="E12" s="90">
        <v>1849</v>
      </c>
      <c r="F12" s="79">
        <v>1367</v>
      </c>
      <c r="G12" s="102">
        <v>8928</v>
      </c>
      <c r="H12" s="90">
        <v>2975</v>
      </c>
      <c r="I12" s="90">
        <v>1599</v>
      </c>
      <c r="J12" s="90">
        <v>1434</v>
      </c>
      <c r="K12" s="90">
        <v>1708</v>
      </c>
      <c r="L12" s="103">
        <v>1212</v>
      </c>
      <c r="M12" s="78">
        <v>10384</v>
      </c>
      <c r="N12" s="79">
        <v>3317</v>
      </c>
      <c r="O12" s="79">
        <v>567</v>
      </c>
      <c r="P12" s="79">
        <v>946</v>
      </c>
      <c r="Q12" s="79">
        <v>1037</v>
      </c>
      <c r="R12" s="79">
        <v>1476</v>
      </c>
      <c r="S12" s="79">
        <v>506</v>
      </c>
      <c r="T12" s="79">
        <v>1151</v>
      </c>
      <c r="U12" s="80">
        <v>1384</v>
      </c>
      <c r="V12" s="87">
        <v>11951</v>
      </c>
      <c r="W12" s="88">
        <v>7759</v>
      </c>
      <c r="X12" s="88">
        <v>1028</v>
      </c>
      <c r="Y12" s="88">
        <v>3164</v>
      </c>
      <c r="Z12" s="78">
        <v>14312</v>
      </c>
      <c r="AA12" s="79">
        <v>4890</v>
      </c>
      <c r="AB12" s="79">
        <v>609</v>
      </c>
      <c r="AC12" s="79">
        <v>992</v>
      </c>
      <c r="AD12" s="79">
        <v>1743</v>
      </c>
      <c r="AE12" s="79">
        <v>1231</v>
      </c>
      <c r="AF12" s="79">
        <v>791</v>
      </c>
      <c r="AG12" s="79">
        <v>1302</v>
      </c>
      <c r="AH12" s="80">
        <v>2754</v>
      </c>
    </row>
    <row r="13" spans="1:36" s="44" customFormat="1" ht="15" customHeight="1" x14ac:dyDescent="0.2">
      <c r="A13" s="125" t="s">
        <v>181</v>
      </c>
      <c r="B13" s="81">
        <v>24</v>
      </c>
      <c r="C13" s="82">
        <v>13</v>
      </c>
      <c r="D13" s="82">
        <v>4</v>
      </c>
      <c r="E13" s="82">
        <v>3</v>
      </c>
      <c r="F13" s="83">
        <v>4</v>
      </c>
      <c r="G13" s="81">
        <v>47</v>
      </c>
      <c r="H13" s="82">
        <v>4</v>
      </c>
      <c r="I13" s="82">
        <v>10</v>
      </c>
      <c r="J13" s="82">
        <v>25</v>
      </c>
      <c r="K13" s="82">
        <v>4</v>
      </c>
      <c r="L13" s="83">
        <v>4</v>
      </c>
      <c r="M13" s="84">
        <v>30</v>
      </c>
      <c r="N13" s="85">
        <v>13</v>
      </c>
      <c r="O13" s="85" t="s">
        <v>331</v>
      </c>
      <c r="P13" s="85">
        <v>4</v>
      </c>
      <c r="Q13" s="85" t="s">
        <v>332</v>
      </c>
      <c r="R13" s="85">
        <v>3</v>
      </c>
      <c r="S13" s="85" t="s">
        <v>332</v>
      </c>
      <c r="T13" s="85">
        <v>7</v>
      </c>
      <c r="U13" s="86" t="s">
        <v>331</v>
      </c>
      <c r="V13" s="84">
        <v>55</v>
      </c>
      <c r="W13" s="85">
        <v>42</v>
      </c>
      <c r="X13" s="85" t="s">
        <v>331</v>
      </c>
      <c r="Y13" s="85">
        <v>11</v>
      </c>
      <c r="Z13" s="84">
        <v>53</v>
      </c>
      <c r="AA13" s="85">
        <v>13</v>
      </c>
      <c r="AB13" s="85" t="s">
        <v>331</v>
      </c>
      <c r="AC13" s="85" t="s">
        <v>331</v>
      </c>
      <c r="AD13" s="85">
        <v>5</v>
      </c>
      <c r="AE13" s="85" t="s">
        <v>331</v>
      </c>
      <c r="AF13" s="85">
        <v>3</v>
      </c>
      <c r="AG13" s="85">
        <v>10</v>
      </c>
      <c r="AH13" s="86">
        <v>18</v>
      </c>
      <c r="AJ13" s="8"/>
    </row>
    <row r="14" spans="1:36" s="44" customFormat="1" ht="15" customHeight="1" x14ac:dyDescent="0.2">
      <c r="A14" s="126" t="s">
        <v>182</v>
      </c>
      <c r="B14" s="84">
        <v>13</v>
      </c>
      <c r="C14" s="85">
        <v>7</v>
      </c>
      <c r="D14" s="85" t="s">
        <v>331</v>
      </c>
      <c r="E14" s="85" t="s">
        <v>331</v>
      </c>
      <c r="F14" s="86" t="s">
        <v>331</v>
      </c>
      <c r="G14" s="84">
        <v>17</v>
      </c>
      <c r="H14" s="85">
        <v>5</v>
      </c>
      <c r="I14" s="85" t="s">
        <v>331</v>
      </c>
      <c r="J14" s="85">
        <v>7</v>
      </c>
      <c r="K14" s="85" t="s">
        <v>331</v>
      </c>
      <c r="L14" s="86" t="s">
        <v>331</v>
      </c>
      <c r="M14" s="84">
        <v>15</v>
      </c>
      <c r="N14" s="85">
        <v>5</v>
      </c>
      <c r="O14" s="85" t="s">
        <v>331</v>
      </c>
      <c r="P14" s="85">
        <v>3</v>
      </c>
      <c r="Q14" s="85" t="s">
        <v>332</v>
      </c>
      <c r="R14" s="85" t="s">
        <v>332</v>
      </c>
      <c r="S14" s="85" t="s">
        <v>331</v>
      </c>
      <c r="T14" s="85">
        <v>3</v>
      </c>
      <c r="U14" s="86" t="s">
        <v>331</v>
      </c>
      <c r="V14" s="84">
        <v>15</v>
      </c>
      <c r="W14" s="85">
        <v>11</v>
      </c>
      <c r="X14" s="85">
        <v>4</v>
      </c>
      <c r="Y14" s="85" t="s">
        <v>332</v>
      </c>
      <c r="Z14" s="84">
        <v>9</v>
      </c>
      <c r="AA14" s="85">
        <v>4</v>
      </c>
      <c r="AB14" s="85" t="s">
        <v>332</v>
      </c>
      <c r="AC14" s="85">
        <v>3</v>
      </c>
      <c r="AD14" s="85" t="s">
        <v>331</v>
      </c>
      <c r="AE14" s="85" t="s">
        <v>332</v>
      </c>
      <c r="AF14" s="85" t="s">
        <v>332</v>
      </c>
      <c r="AG14" s="85" t="s">
        <v>332</v>
      </c>
      <c r="AH14" s="86" t="s">
        <v>331</v>
      </c>
      <c r="AJ14" s="8"/>
    </row>
    <row r="15" spans="1:36" s="44" customFormat="1" ht="15" customHeight="1" x14ac:dyDescent="0.2">
      <c r="A15" s="126" t="s">
        <v>183</v>
      </c>
      <c r="B15" s="84" t="s">
        <v>331</v>
      </c>
      <c r="C15" s="85" t="s">
        <v>331</v>
      </c>
      <c r="D15" s="85" t="s">
        <v>331</v>
      </c>
      <c r="E15" s="85" t="s">
        <v>332</v>
      </c>
      <c r="F15" s="86" t="s">
        <v>332</v>
      </c>
      <c r="G15" s="84" t="s">
        <v>332</v>
      </c>
      <c r="H15" s="85" t="s">
        <v>332</v>
      </c>
      <c r="I15" s="85" t="s">
        <v>332</v>
      </c>
      <c r="J15" s="85" t="s">
        <v>332</v>
      </c>
      <c r="K15" s="85" t="s">
        <v>332</v>
      </c>
      <c r="L15" s="86" t="s">
        <v>332</v>
      </c>
      <c r="M15" s="84" t="s">
        <v>331</v>
      </c>
      <c r="N15" s="85" t="s">
        <v>331</v>
      </c>
      <c r="O15" s="85" t="s">
        <v>332</v>
      </c>
      <c r="P15" s="85" t="s">
        <v>332</v>
      </c>
      <c r="Q15" s="85" t="s">
        <v>332</v>
      </c>
      <c r="R15" s="85" t="s">
        <v>332</v>
      </c>
      <c r="S15" s="85" t="s">
        <v>332</v>
      </c>
      <c r="T15" s="85" t="s">
        <v>332</v>
      </c>
      <c r="U15" s="86" t="s">
        <v>331</v>
      </c>
      <c r="V15" s="84" t="s">
        <v>331</v>
      </c>
      <c r="W15" s="85" t="s">
        <v>331</v>
      </c>
      <c r="X15" s="85" t="s">
        <v>332</v>
      </c>
      <c r="Y15" s="85" t="s">
        <v>332</v>
      </c>
      <c r="Z15" s="84" t="s">
        <v>332</v>
      </c>
      <c r="AA15" s="85" t="s">
        <v>332</v>
      </c>
      <c r="AB15" s="85" t="s">
        <v>332</v>
      </c>
      <c r="AC15" s="85" t="s">
        <v>332</v>
      </c>
      <c r="AD15" s="85" t="s">
        <v>332</v>
      </c>
      <c r="AE15" s="85" t="s">
        <v>332</v>
      </c>
      <c r="AF15" s="85" t="s">
        <v>332</v>
      </c>
      <c r="AG15" s="85" t="s">
        <v>332</v>
      </c>
      <c r="AH15" s="86" t="s">
        <v>332</v>
      </c>
      <c r="AJ15" s="8"/>
    </row>
    <row r="16" spans="1:36" s="44" customFormat="1" ht="15" customHeight="1" x14ac:dyDescent="0.2">
      <c r="A16" s="126" t="s">
        <v>184</v>
      </c>
      <c r="B16" s="84" t="s">
        <v>331</v>
      </c>
      <c r="C16" s="85" t="s">
        <v>331</v>
      </c>
      <c r="D16" s="85" t="s">
        <v>332</v>
      </c>
      <c r="E16" s="85" t="s">
        <v>332</v>
      </c>
      <c r="F16" s="86" t="s">
        <v>332</v>
      </c>
      <c r="G16" s="84" t="s">
        <v>331</v>
      </c>
      <c r="H16" s="85" t="s">
        <v>331</v>
      </c>
      <c r="I16" s="85" t="s">
        <v>331</v>
      </c>
      <c r="J16" s="85" t="s">
        <v>332</v>
      </c>
      <c r="K16" s="85" t="s">
        <v>331</v>
      </c>
      <c r="L16" s="86" t="s">
        <v>332</v>
      </c>
      <c r="M16" s="84">
        <v>4</v>
      </c>
      <c r="N16" s="85" t="s">
        <v>331</v>
      </c>
      <c r="O16" s="85" t="s">
        <v>332</v>
      </c>
      <c r="P16" s="85" t="s">
        <v>332</v>
      </c>
      <c r="Q16" s="85" t="s">
        <v>332</v>
      </c>
      <c r="R16" s="85" t="s">
        <v>331</v>
      </c>
      <c r="S16" s="85" t="s">
        <v>332</v>
      </c>
      <c r="T16" s="85" t="s">
        <v>332</v>
      </c>
      <c r="U16" s="86" t="s">
        <v>331</v>
      </c>
      <c r="V16" s="84">
        <v>4</v>
      </c>
      <c r="W16" s="85" t="s">
        <v>331</v>
      </c>
      <c r="X16" s="85" t="s">
        <v>332</v>
      </c>
      <c r="Y16" s="85" t="s">
        <v>331</v>
      </c>
      <c r="Z16" s="84">
        <v>27</v>
      </c>
      <c r="AA16" s="85">
        <v>5</v>
      </c>
      <c r="AB16" s="85" t="s">
        <v>331</v>
      </c>
      <c r="AC16" s="85" t="s">
        <v>331</v>
      </c>
      <c r="AD16" s="85">
        <v>3</v>
      </c>
      <c r="AE16" s="85">
        <v>3</v>
      </c>
      <c r="AF16" s="85" t="s">
        <v>332</v>
      </c>
      <c r="AG16" s="85">
        <v>4</v>
      </c>
      <c r="AH16" s="86">
        <v>9</v>
      </c>
      <c r="AJ16" s="8"/>
    </row>
    <row r="17" spans="1:36" s="44" customFormat="1" ht="15" customHeight="1" x14ac:dyDescent="0.2">
      <c r="A17" s="126" t="s">
        <v>185</v>
      </c>
      <c r="B17" s="84" t="s">
        <v>332</v>
      </c>
      <c r="C17" s="85" t="s">
        <v>332</v>
      </c>
      <c r="D17" s="85" t="s">
        <v>332</v>
      </c>
      <c r="E17" s="85" t="s">
        <v>332</v>
      </c>
      <c r="F17" s="86" t="s">
        <v>332</v>
      </c>
      <c r="G17" s="84" t="s">
        <v>332</v>
      </c>
      <c r="H17" s="85" t="s">
        <v>332</v>
      </c>
      <c r="I17" s="85" t="s">
        <v>332</v>
      </c>
      <c r="J17" s="85" t="s">
        <v>332</v>
      </c>
      <c r="K17" s="85" t="s">
        <v>332</v>
      </c>
      <c r="L17" s="86" t="s">
        <v>332</v>
      </c>
      <c r="M17" s="84" t="s">
        <v>332</v>
      </c>
      <c r="N17" s="85" t="s">
        <v>332</v>
      </c>
      <c r="O17" s="85" t="s">
        <v>332</v>
      </c>
      <c r="P17" s="85" t="s">
        <v>332</v>
      </c>
      <c r="Q17" s="85" t="s">
        <v>332</v>
      </c>
      <c r="R17" s="85" t="s">
        <v>332</v>
      </c>
      <c r="S17" s="85" t="s">
        <v>332</v>
      </c>
      <c r="T17" s="85" t="s">
        <v>332</v>
      </c>
      <c r="U17" s="86" t="s">
        <v>332</v>
      </c>
      <c r="V17" s="84" t="s">
        <v>332</v>
      </c>
      <c r="W17" s="85" t="s">
        <v>332</v>
      </c>
      <c r="X17" s="85" t="s">
        <v>332</v>
      </c>
      <c r="Y17" s="85" t="s">
        <v>332</v>
      </c>
      <c r="Z17" s="84" t="s">
        <v>331</v>
      </c>
      <c r="AA17" s="85" t="s">
        <v>332</v>
      </c>
      <c r="AB17" s="85" t="s">
        <v>331</v>
      </c>
      <c r="AC17" s="85" t="s">
        <v>332</v>
      </c>
      <c r="AD17" s="85" t="s">
        <v>331</v>
      </c>
      <c r="AE17" s="85" t="s">
        <v>332</v>
      </c>
      <c r="AF17" s="85" t="s">
        <v>332</v>
      </c>
      <c r="AG17" s="85" t="s">
        <v>332</v>
      </c>
      <c r="AH17" s="86" t="s">
        <v>332</v>
      </c>
      <c r="AJ17" s="8"/>
    </row>
    <row r="18" spans="1:36" s="44" customFormat="1" ht="15" customHeight="1" x14ac:dyDescent="0.2">
      <c r="A18" s="126" t="s">
        <v>186</v>
      </c>
      <c r="B18" s="84" t="s">
        <v>331</v>
      </c>
      <c r="C18" s="85" t="s">
        <v>331</v>
      </c>
      <c r="D18" s="85" t="s">
        <v>332</v>
      </c>
      <c r="E18" s="85" t="s">
        <v>332</v>
      </c>
      <c r="F18" s="86" t="s">
        <v>332</v>
      </c>
      <c r="G18" s="84" t="s">
        <v>332</v>
      </c>
      <c r="H18" s="85" t="s">
        <v>332</v>
      </c>
      <c r="I18" s="85" t="s">
        <v>332</v>
      </c>
      <c r="J18" s="85" t="s">
        <v>332</v>
      </c>
      <c r="K18" s="85" t="s">
        <v>332</v>
      </c>
      <c r="L18" s="86" t="s">
        <v>332</v>
      </c>
      <c r="M18" s="84" t="s">
        <v>332</v>
      </c>
      <c r="N18" s="85" t="s">
        <v>332</v>
      </c>
      <c r="O18" s="85" t="s">
        <v>332</v>
      </c>
      <c r="P18" s="85" t="s">
        <v>332</v>
      </c>
      <c r="Q18" s="85" t="s">
        <v>332</v>
      </c>
      <c r="R18" s="85" t="s">
        <v>332</v>
      </c>
      <c r="S18" s="85" t="s">
        <v>332</v>
      </c>
      <c r="T18" s="85" t="s">
        <v>332</v>
      </c>
      <c r="U18" s="86" t="s">
        <v>332</v>
      </c>
      <c r="V18" s="84" t="s">
        <v>332</v>
      </c>
      <c r="W18" s="85" t="s">
        <v>332</v>
      </c>
      <c r="X18" s="85" t="s">
        <v>332</v>
      </c>
      <c r="Y18" s="85" t="s">
        <v>332</v>
      </c>
      <c r="Z18" s="84" t="s">
        <v>332</v>
      </c>
      <c r="AA18" s="85" t="s">
        <v>332</v>
      </c>
      <c r="AB18" s="85" t="s">
        <v>332</v>
      </c>
      <c r="AC18" s="85" t="s">
        <v>332</v>
      </c>
      <c r="AD18" s="85" t="s">
        <v>332</v>
      </c>
      <c r="AE18" s="85" t="s">
        <v>332</v>
      </c>
      <c r="AF18" s="85" t="s">
        <v>332</v>
      </c>
      <c r="AG18" s="85" t="s">
        <v>332</v>
      </c>
      <c r="AH18" s="86" t="s">
        <v>332</v>
      </c>
      <c r="AJ18" s="8"/>
    </row>
    <row r="19" spans="1:36" s="44" customFormat="1" ht="15" customHeight="1" x14ac:dyDescent="0.2">
      <c r="A19" s="126" t="s">
        <v>187</v>
      </c>
      <c r="B19" s="84" t="s">
        <v>332</v>
      </c>
      <c r="C19" s="85" t="s">
        <v>332</v>
      </c>
      <c r="D19" s="85" t="s">
        <v>332</v>
      </c>
      <c r="E19" s="85" t="s">
        <v>332</v>
      </c>
      <c r="F19" s="86" t="s">
        <v>332</v>
      </c>
      <c r="G19" s="84" t="s">
        <v>332</v>
      </c>
      <c r="H19" s="85" t="s">
        <v>332</v>
      </c>
      <c r="I19" s="85" t="s">
        <v>332</v>
      </c>
      <c r="J19" s="85" t="s">
        <v>332</v>
      </c>
      <c r="K19" s="85" t="s">
        <v>332</v>
      </c>
      <c r="L19" s="86" t="s">
        <v>332</v>
      </c>
      <c r="M19" s="84" t="s">
        <v>332</v>
      </c>
      <c r="N19" s="85" t="s">
        <v>332</v>
      </c>
      <c r="O19" s="85" t="s">
        <v>332</v>
      </c>
      <c r="P19" s="85" t="s">
        <v>332</v>
      </c>
      <c r="Q19" s="85" t="s">
        <v>332</v>
      </c>
      <c r="R19" s="85" t="s">
        <v>332</v>
      </c>
      <c r="S19" s="85" t="s">
        <v>332</v>
      </c>
      <c r="T19" s="85" t="s">
        <v>332</v>
      </c>
      <c r="U19" s="86" t="s">
        <v>332</v>
      </c>
      <c r="V19" s="84" t="s">
        <v>331</v>
      </c>
      <c r="W19" s="85" t="s">
        <v>331</v>
      </c>
      <c r="X19" s="85" t="s">
        <v>332</v>
      </c>
      <c r="Y19" s="85" t="s">
        <v>332</v>
      </c>
      <c r="Z19" s="84" t="s">
        <v>331</v>
      </c>
      <c r="AA19" s="85" t="s">
        <v>332</v>
      </c>
      <c r="AB19" s="85" t="s">
        <v>332</v>
      </c>
      <c r="AC19" s="85" t="s">
        <v>331</v>
      </c>
      <c r="AD19" s="85" t="s">
        <v>331</v>
      </c>
      <c r="AE19" s="85" t="s">
        <v>332</v>
      </c>
      <c r="AF19" s="85" t="s">
        <v>332</v>
      </c>
      <c r="AG19" s="85" t="s">
        <v>332</v>
      </c>
      <c r="AH19" s="86" t="s">
        <v>332</v>
      </c>
      <c r="AJ19" s="8"/>
    </row>
    <row r="20" spans="1:36" s="44" customFormat="1" ht="15" customHeight="1" x14ac:dyDescent="0.2">
      <c r="A20" s="126" t="s">
        <v>188</v>
      </c>
      <c r="B20" s="84" t="s">
        <v>332</v>
      </c>
      <c r="C20" s="85" t="s">
        <v>332</v>
      </c>
      <c r="D20" s="85" t="s">
        <v>332</v>
      </c>
      <c r="E20" s="85" t="s">
        <v>332</v>
      </c>
      <c r="F20" s="86" t="s">
        <v>332</v>
      </c>
      <c r="G20" s="84" t="s">
        <v>332</v>
      </c>
      <c r="H20" s="85" t="s">
        <v>332</v>
      </c>
      <c r="I20" s="85" t="s">
        <v>332</v>
      </c>
      <c r="J20" s="85" t="s">
        <v>332</v>
      </c>
      <c r="K20" s="85" t="s">
        <v>332</v>
      </c>
      <c r="L20" s="86" t="s">
        <v>332</v>
      </c>
      <c r="M20" s="84" t="s">
        <v>331</v>
      </c>
      <c r="N20" s="85" t="s">
        <v>332</v>
      </c>
      <c r="O20" s="85" t="s">
        <v>332</v>
      </c>
      <c r="P20" s="85" t="s">
        <v>332</v>
      </c>
      <c r="Q20" s="85" t="s">
        <v>332</v>
      </c>
      <c r="R20" s="85" t="s">
        <v>331</v>
      </c>
      <c r="S20" s="85" t="s">
        <v>332</v>
      </c>
      <c r="T20" s="85" t="s">
        <v>332</v>
      </c>
      <c r="U20" s="86" t="s">
        <v>332</v>
      </c>
      <c r="V20" s="84" t="s">
        <v>332</v>
      </c>
      <c r="W20" s="85" t="s">
        <v>332</v>
      </c>
      <c r="X20" s="85" t="s">
        <v>332</v>
      </c>
      <c r="Y20" s="85" t="s">
        <v>332</v>
      </c>
      <c r="Z20" s="84">
        <v>3</v>
      </c>
      <c r="AA20" s="85" t="s">
        <v>332</v>
      </c>
      <c r="AB20" s="85" t="s">
        <v>332</v>
      </c>
      <c r="AC20" s="85" t="s">
        <v>331</v>
      </c>
      <c r="AD20" s="85" t="s">
        <v>331</v>
      </c>
      <c r="AE20" s="85" t="s">
        <v>332</v>
      </c>
      <c r="AF20" s="85" t="s">
        <v>332</v>
      </c>
      <c r="AG20" s="85" t="s">
        <v>332</v>
      </c>
      <c r="AH20" s="86" t="s">
        <v>331</v>
      </c>
      <c r="AJ20" s="8"/>
    </row>
    <row r="21" spans="1:36" s="44" customFormat="1" ht="15" customHeight="1" x14ac:dyDescent="0.2">
      <c r="A21" s="126" t="s">
        <v>189</v>
      </c>
      <c r="B21" s="84" t="s">
        <v>331</v>
      </c>
      <c r="C21" s="85" t="s">
        <v>331</v>
      </c>
      <c r="D21" s="85" t="s">
        <v>332</v>
      </c>
      <c r="E21" s="85" t="s">
        <v>332</v>
      </c>
      <c r="F21" s="86" t="s">
        <v>332</v>
      </c>
      <c r="G21" s="84" t="s">
        <v>332</v>
      </c>
      <c r="H21" s="85" t="s">
        <v>332</v>
      </c>
      <c r="I21" s="85" t="s">
        <v>332</v>
      </c>
      <c r="J21" s="85" t="s">
        <v>332</v>
      </c>
      <c r="K21" s="85" t="s">
        <v>332</v>
      </c>
      <c r="L21" s="86" t="s">
        <v>332</v>
      </c>
      <c r="M21" s="84" t="s">
        <v>332</v>
      </c>
      <c r="N21" s="85" t="s">
        <v>332</v>
      </c>
      <c r="O21" s="85" t="s">
        <v>332</v>
      </c>
      <c r="P21" s="85" t="s">
        <v>332</v>
      </c>
      <c r="Q21" s="85" t="s">
        <v>332</v>
      </c>
      <c r="R21" s="85" t="s">
        <v>332</v>
      </c>
      <c r="S21" s="85" t="s">
        <v>332</v>
      </c>
      <c r="T21" s="85" t="s">
        <v>332</v>
      </c>
      <c r="U21" s="86" t="s">
        <v>332</v>
      </c>
      <c r="V21" s="84">
        <v>3</v>
      </c>
      <c r="W21" s="85" t="s">
        <v>331</v>
      </c>
      <c r="X21" s="85" t="s">
        <v>331</v>
      </c>
      <c r="Y21" s="85" t="s">
        <v>332</v>
      </c>
      <c r="Z21" s="84">
        <v>4</v>
      </c>
      <c r="AA21" s="85" t="s">
        <v>332</v>
      </c>
      <c r="AB21" s="85" t="s">
        <v>332</v>
      </c>
      <c r="AC21" s="85" t="s">
        <v>332</v>
      </c>
      <c r="AD21" s="85" t="s">
        <v>332</v>
      </c>
      <c r="AE21" s="85" t="s">
        <v>331</v>
      </c>
      <c r="AF21" s="85" t="s">
        <v>332</v>
      </c>
      <c r="AG21" s="85" t="s">
        <v>332</v>
      </c>
      <c r="AH21" s="86">
        <v>3</v>
      </c>
      <c r="AJ21" s="8"/>
    </row>
    <row r="22" spans="1:36" s="44" customFormat="1" ht="15" customHeight="1" x14ac:dyDescent="0.2">
      <c r="A22" s="126" t="s">
        <v>190</v>
      </c>
      <c r="B22" s="84" t="s">
        <v>331</v>
      </c>
      <c r="C22" s="85" t="s">
        <v>332</v>
      </c>
      <c r="D22" s="85" t="s">
        <v>332</v>
      </c>
      <c r="E22" s="85" t="s">
        <v>331</v>
      </c>
      <c r="F22" s="86" t="s">
        <v>332</v>
      </c>
      <c r="G22" s="84" t="s">
        <v>332</v>
      </c>
      <c r="H22" s="85" t="s">
        <v>332</v>
      </c>
      <c r="I22" s="85" t="s">
        <v>332</v>
      </c>
      <c r="J22" s="85" t="s">
        <v>332</v>
      </c>
      <c r="K22" s="85" t="s">
        <v>332</v>
      </c>
      <c r="L22" s="86" t="s">
        <v>332</v>
      </c>
      <c r="M22" s="84" t="s">
        <v>332</v>
      </c>
      <c r="N22" s="85" t="s">
        <v>332</v>
      </c>
      <c r="O22" s="85" t="s">
        <v>332</v>
      </c>
      <c r="P22" s="85" t="s">
        <v>332</v>
      </c>
      <c r="Q22" s="85" t="s">
        <v>332</v>
      </c>
      <c r="R22" s="85" t="s">
        <v>332</v>
      </c>
      <c r="S22" s="85" t="s">
        <v>332</v>
      </c>
      <c r="T22" s="85" t="s">
        <v>332</v>
      </c>
      <c r="U22" s="86" t="s">
        <v>332</v>
      </c>
      <c r="V22" s="84" t="s">
        <v>332</v>
      </c>
      <c r="W22" s="85" t="s">
        <v>332</v>
      </c>
      <c r="X22" s="85" t="s">
        <v>332</v>
      </c>
      <c r="Y22" s="85" t="s">
        <v>332</v>
      </c>
      <c r="Z22" s="84" t="s">
        <v>332</v>
      </c>
      <c r="AA22" s="85" t="s">
        <v>332</v>
      </c>
      <c r="AB22" s="85" t="s">
        <v>332</v>
      </c>
      <c r="AC22" s="85" t="s">
        <v>332</v>
      </c>
      <c r="AD22" s="85" t="s">
        <v>332</v>
      </c>
      <c r="AE22" s="85" t="s">
        <v>332</v>
      </c>
      <c r="AF22" s="85" t="s">
        <v>332</v>
      </c>
      <c r="AG22" s="85" t="s">
        <v>332</v>
      </c>
      <c r="AH22" s="86" t="s">
        <v>332</v>
      </c>
      <c r="AJ22" s="8"/>
    </row>
    <row r="23" spans="1:36" s="44" customFormat="1" ht="15" customHeight="1" x14ac:dyDescent="0.2">
      <c r="A23" s="126" t="s">
        <v>191</v>
      </c>
      <c r="B23" s="84" t="s">
        <v>332</v>
      </c>
      <c r="C23" s="85" t="s">
        <v>332</v>
      </c>
      <c r="D23" s="85" t="s">
        <v>332</v>
      </c>
      <c r="E23" s="85" t="s">
        <v>332</v>
      </c>
      <c r="F23" s="86" t="s">
        <v>332</v>
      </c>
      <c r="G23" s="84" t="s">
        <v>332</v>
      </c>
      <c r="H23" s="85" t="s">
        <v>332</v>
      </c>
      <c r="I23" s="85" t="s">
        <v>332</v>
      </c>
      <c r="J23" s="85" t="s">
        <v>332</v>
      </c>
      <c r="K23" s="85" t="s">
        <v>332</v>
      </c>
      <c r="L23" s="86" t="s">
        <v>332</v>
      </c>
      <c r="M23" s="84" t="s">
        <v>332</v>
      </c>
      <c r="N23" s="85" t="s">
        <v>332</v>
      </c>
      <c r="O23" s="85" t="s">
        <v>332</v>
      </c>
      <c r="P23" s="85" t="s">
        <v>332</v>
      </c>
      <c r="Q23" s="85" t="s">
        <v>332</v>
      </c>
      <c r="R23" s="85" t="s">
        <v>332</v>
      </c>
      <c r="S23" s="85" t="s">
        <v>332</v>
      </c>
      <c r="T23" s="85" t="s">
        <v>332</v>
      </c>
      <c r="U23" s="86" t="s">
        <v>332</v>
      </c>
      <c r="V23" s="84" t="s">
        <v>332</v>
      </c>
      <c r="W23" s="85" t="s">
        <v>332</v>
      </c>
      <c r="X23" s="85" t="s">
        <v>332</v>
      </c>
      <c r="Y23" s="85" t="s">
        <v>332</v>
      </c>
      <c r="Z23" s="84" t="s">
        <v>331</v>
      </c>
      <c r="AA23" s="85" t="s">
        <v>332</v>
      </c>
      <c r="AB23" s="85" t="s">
        <v>332</v>
      </c>
      <c r="AC23" s="85" t="s">
        <v>331</v>
      </c>
      <c r="AD23" s="85" t="s">
        <v>332</v>
      </c>
      <c r="AE23" s="85" t="s">
        <v>332</v>
      </c>
      <c r="AF23" s="85" t="s">
        <v>332</v>
      </c>
      <c r="AG23" s="85" t="s">
        <v>332</v>
      </c>
      <c r="AH23" s="86" t="s">
        <v>332</v>
      </c>
      <c r="AJ23" s="8"/>
    </row>
    <row r="24" spans="1:36" s="44" customFormat="1" ht="15" customHeight="1" x14ac:dyDescent="0.2">
      <c r="A24" s="126" t="s">
        <v>192</v>
      </c>
      <c r="B24" s="84">
        <v>40</v>
      </c>
      <c r="C24" s="85">
        <v>21</v>
      </c>
      <c r="D24" s="85">
        <v>3</v>
      </c>
      <c r="E24" s="85">
        <v>10</v>
      </c>
      <c r="F24" s="86">
        <v>6</v>
      </c>
      <c r="G24" s="84">
        <v>42</v>
      </c>
      <c r="H24" s="85">
        <v>9</v>
      </c>
      <c r="I24" s="85">
        <v>9</v>
      </c>
      <c r="J24" s="85">
        <v>11</v>
      </c>
      <c r="K24" s="85">
        <v>8</v>
      </c>
      <c r="L24" s="86">
        <v>5</v>
      </c>
      <c r="M24" s="84">
        <v>54</v>
      </c>
      <c r="N24" s="85">
        <v>22</v>
      </c>
      <c r="O24" s="85" t="s">
        <v>331</v>
      </c>
      <c r="P24" s="85" t="s">
        <v>331</v>
      </c>
      <c r="Q24" s="85">
        <v>3</v>
      </c>
      <c r="R24" s="85">
        <v>10</v>
      </c>
      <c r="S24" s="85">
        <v>3</v>
      </c>
      <c r="T24" s="85">
        <v>7</v>
      </c>
      <c r="U24" s="86">
        <v>5</v>
      </c>
      <c r="V24" s="84">
        <v>95</v>
      </c>
      <c r="W24" s="85">
        <v>70</v>
      </c>
      <c r="X24" s="85">
        <v>4</v>
      </c>
      <c r="Y24" s="85">
        <v>21</v>
      </c>
      <c r="Z24" s="84">
        <v>101</v>
      </c>
      <c r="AA24" s="85">
        <v>24</v>
      </c>
      <c r="AB24" s="85">
        <v>6</v>
      </c>
      <c r="AC24" s="85">
        <v>3</v>
      </c>
      <c r="AD24" s="85">
        <v>21</v>
      </c>
      <c r="AE24" s="85">
        <v>12</v>
      </c>
      <c r="AF24" s="85">
        <v>3</v>
      </c>
      <c r="AG24" s="85">
        <v>7</v>
      </c>
      <c r="AH24" s="86">
        <v>25</v>
      </c>
      <c r="AJ24" s="8"/>
    </row>
    <row r="25" spans="1:36" s="44" customFormat="1" ht="15" customHeight="1" x14ac:dyDescent="0.2">
      <c r="A25" s="126" t="s">
        <v>193</v>
      </c>
      <c r="B25" s="84">
        <v>12</v>
      </c>
      <c r="C25" s="85">
        <v>5</v>
      </c>
      <c r="D25" s="85" t="s">
        <v>331</v>
      </c>
      <c r="E25" s="85" t="s">
        <v>331</v>
      </c>
      <c r="F25" s="86">
        <v>5</v>
      </c>
      <c r="G25" s="84">
        <v>21</v>
      </c>
      <c r="H25" s="85">
        <v>4</v>
      </c>
      <c r="I25" s="85" t="s">
        <v>331</v>
      </c>
      <c r="J25" s="85">
        <v>8</v>
      </c>
      <c r="K25" s="85" t="s">
        <v>331</v>
      </c>
      <c r="L25" s="86">
        <v>5</v>
      </c>
      <c r="M25" s="84">
        <v>16</v>
      </c>
      <c r="N25" s="85" t="s">
        <v>331</v>
      </c>
      <c r="O25" s="85" t="s">
        <v>331</v>
      </c>
      <c r="P25" s="85" t="s">
        <v>332</v>
      </c>
      <c r="Q25" s="85" t="s">
        <v>331</v>
      </c>
      <c r="R25" s="85">
        <v>4</v>
      </c>
      <c r="S25" s="85" t="s">
        <v>332</v>
      </c>
      <c r="T25" s="85">
        <v>6</v>
      </c>
      <c r="U25" s="86" t="s">
        <v>332</v>
      </c>
      <c r="V25" s="84">
        <v>23</v>
      </c>
      <c r="W25" s="85">
        <v>12</v>
      </c>
      <c r="X25" s="85" t="s">
        <v>331</v>
      </c>
      <c r="Y25" s="85">
        <v>10</v>
      </c>
      <c r="Z25" s="84">
        <v>26</v>
      </c>
      <c r="AA25" s="85">
        <v>5</v>
      </c>
      <c r="AB25" s="85" t="s">
        <v>331</v>
      </c>
      <c r="AC25" s="85" t="s">
        <v>332</v>
      </c>
      <c r="AD25" s="85">
        <v>4</v>
      </c>
      <c r="AE25" s="85">
        <v>5</v>
      </c>
      <c r="AF25" s="85" t="s">
        <v>331</v>
      </c>
      <c r="AG25" s="85" t="s">
        <v>331</v>
      </c>
      <c r="AH25" s="86">
        <v>8</v>
      </c>
      <c r="AJ25" s="8"/>
    </row>
    <row r="26" spans="1:36" s="44" customFormat="1" ht="15" customHeight="1" x14ac:dyDescent="0.2">
      <c r="A26" s="126" t="s">
        <v>194</v>
      </c>
      <c r="B26" s="84" t="s">
        <v>332</v>
      </c>
      <c r="C26" s="85" t="s">
        <v>332</v>
      </c>
      <c r="D26" s="85" t="s">
        <v>332</v>
      </c>
      <c r="E26" s="85" t="s">
        <v>332</v>
      </c>
      <c r="F26" s="86" t="s">
        <v>332</v>
      </c>
      <c r="G26" s="84" t="s">
        <v>332</v>
      </c>
      <c r="H26" s="85" t="s">
        <v>332</v>
      </c>
      <c r="I26" s="85" t="s">
        <v>332</v>
      </c>
      <c r="J26" s="85" t="s">
        <v>332</v>
      </c>
      <c r="K26" s="85" t="s">
        <v>332</v>
      </c>
      <c r="L26" s="86" t="s">
        <v>332</v>
      </c>
      <c r="M26" s="84" t="s">
        <v>332</v>
      </c>
      <c r="N26" s="85" t="s">
        <v>332</v>
      </c>
      <c r="O26" s="85" t="s">
        <v>332</v>
      </c>
      <c r="P26" s="85" t="s">
        <v>332</v>
      </c>
      <c r="Q26" s="85" t="s">
        <v>332</v>
      </c>
      <c r="R26" s="85" t="s">
        <v>332</v>
      </c>
      <c r="S26" s="85" t="s">
        <v>332</v>
      </c>
      <c r="T26" s="85" t="s">
        <v>332</v>
      </c>
      <c r="U26" s="86" t="s">
        <v>332</v>
      </c>
      <c r="V26" s="84" t="s">
        <v>331</v>
      </c>
      <c r="W26" s="85" t="s">
        <v>331</v>
      </c>
      <c r="X26" s="85" t="s">
        <v>332</v>
      </c>
      <c r="Y26" s="85" t="s">
        <v>332</v>
      </c>
      <c r="Z26" s="84" t="s">
        <v>332</v>
      </c>
      <c r="AA26" s="85" t="s">
        <v>332</v>
      </c>
      <c r="AB26" s="85" t="s">
        <v>332</v>
      </c>
      <c r="AC26" s="85" t="s">
        <v>332</v>
      </c>
      <c r="AD26" s="85" t="s">
        <v>332</v>
      </c>
      <c r="AE26" s="85" t="s">
        <v>332</v>
      </c>
      <c r="AF26" s="85" t="s">
        <v>332</v>
      </c>
      <c r="AG26" s="85" t="s">
        <v>332</v>
      </c>
      <c r="AH26" s="86" t="s">
        <v>332</v>
      </c>
      <c r="AJ26" s="8"/>
    </row>
    <row r="27" spans="1:36" s="44" customFormat="1" ht="15" customHeight="1" x14ac:dyDescent="0.2">
      <c r="A27" s="126" t="s">
        <v>195</v>
      </c>
      <c r="B27" s="84" t="s">
        <v>332</v>
      </c>
      <c r="C27" s="85" t="s">
        <v>332</v>
      </c>
      <c r="D27" s="85" t="s">
        <v>332</v>
      </c>
      <c r="E27" s="85" t="s">
        <v>332</v>
      </c>
      <c r="F27" s="86" t="s">
        <v>332</v>
      </c>
      <c r="G27" s="84" t="s">
        <v>332</v>
      </c>
      <c r="H27" s="85" t="s">
        <v>332</v>
      </c>
      <c r="I27" s="85" t="s">
        <v>332</v>
      </c>
      <c r="J27" s="85" t="s">
        <v>332</v>
      </c>
      <c r="K27" s="85" t="s">
        <v>332</v>
      </c>
      <c r="L27" s="86" t="s">
        <v>332</v>
      </c>
      <c r="M27" s="84" t="s">
        <v>332</v>
      </c>
      <c r="N27" s="85" t="s">
        <v>332</v>
      </c>
      <c r="O27" s="85" t="s">
        <v>332</v>
      </c>
      <c r="P27" s="85" t="s">
        <v>332</v>
      </c>
      <c r="Q27" s="85" t="s">
        <v>332</v>
      </c>
      <c r="R27" s="85" t="s">
        <v>332</v>
      </c>
      <c r="S27" s="85" t="s">
        <v>332</v>
      </c>
      <c r="T27" s="85" t="s">
        <v>332</v>
      </c>
      <c r="U27" s="86" t="s">
        <v>332</v>
      </c>
      <c r="V27" s="84" t="s">
        <v>331</v>
      </c>
      <c r="W27" s="85" t="s">
        <v>331</v>
      </c>
      <c r="X27" s="85" t="s">
        <v>332</v>
      </c>
      <c r="Y27" s="85" t="s">
        <v>332</v>
      </c>
      <c r="Z27" s="84" t="s">
        <v>332</v>
      </c>
      <c r="AA27" s="85" t="s">
        <v>332</v>
      </c>
      <c r="AB27" s="85" t="s">
        <v>332</v>
      </c>
      <c r="AC27" s="85" t="s">
        <v>332</v>
      </c>
      <c r="AD27" s="85" t="s">
        <v>332</v>
      </c>
      <c r="AE27" s="85" t="s">
        <v>332</v>
      </c>
      <c r="AF27" s="85" t="s">
        <v>332</v>
      </c>
      <c r="AG27" s="85" t="s">
        <v>332</v>
      </c>
      <c r="AH27" s="86" t="s">
        <v>332</v>
      </c>
      <c r="AJ27" s="8"/>
    </row>
    <row r="28" spans="1:36" s="44" customFormat="1" ht="15" customHeight="1" x14ac:dyDescent="0.2">
      <c r="A28" s="126" t="s">
        <v>196</v>
      </c>
      <c r="B28" s="84">
        <v>14</v>
      </c>
      <c r="C28" s="85">
        <v>8</v>
      </c>
      <c r="D28" s="85" t="s">
        <v>331</v>
      </c>
      <c r="E28" s="85" t="s">
        <v>331</v>
      </c>
      <c r="F28" s="86" t="s">
        <v>331</v>
      </c>
      <c r="G28" s="84">
        <v>15</v>
      </c>
      <c r="H28" s="85">
        <v>6</v>
      </c>
      <c r="I28" s="85" t="s">
        <v>331</v>
      </c>
      <c r="J28" s="85">
        <v>3</v>
      </c>
      <c r="K28" s="85">
        <v>3</v>
      </c>
      <c r="L28" s="86" t="s">
        <v>331</v>
      </c>
      <c r="M28" s="84">
        <v>17</v>
      </c>
      <c r="N28" s="85">
        <v>10</v>
      </c>
      <c r="O28" s="85" t="s">
        <v>331</v>
      </c>
      <c r="P28" s="85" t="s">
        <v>331</v>
      </c>
      <c r="Q28" s="85" t="s">
        <v>331</v>
      </c>
      <c r="R28" s="85" t="s">
        <v>331</v>
      </c>
      <c r="S28" s="85" t="s">
        <v>332</v>
      </c>
      <c r="T28" s="85" t="s">
        <v>332</v>
      </c>
      <c r="U28" s="86" t="s">
        <v>331</v>
      </c>
      <c r="V28" s="84">
        <v>19</v>
      </c>
      <c r="W28" s="85">
        <v>16</v>
      </c>
      <c r="X28" s="85" t="s">
        <v>332</v>
      </c>
      <c r="Y28" s="85">
        <v>3</v>
      </c>
      <c r="Z28" s="84">
        <v>25</v>
      </c>
      <c r="AA28" s="85">
        <v>8</v>
      </c>
      <c r="AB28" s="85" t="s">
        <v>332</v>
      </c>
      <c r="AC28" s="85" t="s">
        <v>332</v>
      </c>
      <c r="AD28" s="85">
        <v>3</v>
      </c>
      <c r="AE28" s="85">
        <v>3</v>
      </c>
      <c r="AF28" s="85" t="s">
        <v>331</v>
      </c>
      <c r="AG28" s="85" t="s">
        <v>331</v>
      </c>
      <c r="AH28" s="86">
        <v>8</v>
      </c>
      <c r="AJ28" s="8"/>
    </row>
    <row r="29" spans="1:36" s="44" customFormat="1" ht="15" customHeight="1" x14ac:dyDescent="0.2">
      <c r="A29" s="126" t="s">
        <v>197</v>
      </c>
      <c r="B29" s="84" t="s">
        <v>331</v>
      </c>
      <c r="C29" s="85" t="s">
        <v>332</v>
      </c>
      <c r="D29" s="85" t="s">
        <v>332</v>
      </c>
      <c r="E29" s="85" t="s">
        <v>332</v>
      </c>
      <c r="F29" s="86" t="s">
        <v>331</v>
      </c>
      <c r="G29" s="84" t="s">
        <v>332</v>
      </c>
      <c r="H29" s="85" t="s">
        <v>332</v>
      </c>
      <c r="I29" s="85" t="s">
        <v>332</v>
      </c>
      <c r="J29" s="85" t="s">
        <v>332</v>
      </c>
      <c r="K29" s="85" t="s">
        <v>332</v>
      </c>
      <c r="L29" s="86" t="s">
        <v>332</v>
      </c>
      <c r="M29" s="84" t="s">
        <v>331</v>
      </c>
      <c r="N29" s="85" t="s">
        <v>332</v>
      </c>
      <c r="O29" s="85" t="s">
        <v>332</v>
      </c>
      <c r="P29" s="85" t="s">
        <v>332</v>
      </c>
      <c r="Q29" s="85" t="s">
        <v>332</v>
      </c>
      <c r="R29" s="85" t="s">
        <v>332</v>
      </c>
      <c r="S29" s="85" t="s">
        <v>332</v>
      </c>
      <c r="T29" s="85" t="s">
        <v>331</v>
      </c>
      <c r="U29" s="86" t="s">
        <v>332</v>
      </c>
      <c r="V29" s="84" t="s">
        <v>331</v>
      </c>
      <c r="W29" s="85" t="s">
        <v>332</v>
      </c>
      <c r="X29" s="85" t="s">
        <v>332</v>
      </c>
      <c r="Y29" s="85" t="s">
        <v>331</v>
      </c>
      <c r="Z29" s="84" t="s">
        <v>331</v>
      </c>
      <c r="AA29" s="85" t="s">
        <v>332</v>
      </c>
      <c r="AB29" s="85" t="s">
        <v>332</v>
      </c>
      <c r="AC29" s="85" t="s">
        <v>331</v>
      </c>
      <c r="AD29" s="85" t="s">
        <v>332</v>
      </c>
      <c r="AE29" s="85" t="s">
        <v>332</v>
      </c>
      <c r="AF29" s="85" t="s">
        <v>332</v>
      </c>
      <c r="AG29" s="85" t="s">
        <v>332</v>
      </c>
      <c r="AH29" s="86" t="s">
        <v>332</v>
      </c>
      <c r="AJ29" s="8"/>
    </row>
    <row r="30" spans="1:36" s="44" customFormat="1" ht="15" customHeight="1" x14ac:dyDescent="0.2">
      <c r="A30" s="126" t="s">
        <v>198</v>
      </c>
      <c r="B30" s="84" t="s">
        <v>331</v>
      </c>
      <c r="C30" s="85" t="s">
        <v>332</v>
      </c>
      <c r="D30" s="85" t="s">
        <v>332</v>
      </c>
      <c r="E30" s="85" t="s">
        <v>332</v>
      </c>
      <c r="F30" s="86" t="s">
        <v>331</v>
      </c>
      <c r="G30" s="84" t="s">
        <v>332</v>
      </c>
      <c r="H30" s="85" t="s">
        <v>332</v>
      </c>
      <c r="I30" s="85" t="s">
        <v>332</v>
      </c>
      <c r="J30" s="85" t="s">
        <v>332</v>
      </c>
      <c r="K30" s="85" t="s">
        <v>332</v>
      </c>
      <c r="L30" s="86" t="s">
        <v>332</v>
      </c>
      <c r="M30" s="84" t="s">
        <v>331</v>
      </c>
      <c r="N30" s="85" t="s">
        <v>332</v>
      </c>
      <c r="O30" s="85" t="s">
        <v>332</v>
      </c>
      <c r="P30" s="85" t="s">
        <v>332</v>
      </c>
      <c r="Q30" s="85" t="s">
        <v>332</v>
      </c>
      <c r="R30" s="85" t="s">
        <v>332</v>
      </c>
      <c r="S30" s="85" t="s">
        <v>332</v>
      </c>
      <c r="T30" s="85" t="s">
        <v>331</v>
      </c>
      <c r="U30" s="86" t="s">
        <v>332</v>
      </c>
      <c r="V30" s="84" t="s">
        <v>331</v>
      </c>
      <c r="W30" s="85" t="s">
        <v>332</v>
      </c>
      <c r="X30" s="85" t="s">
        <v>331</v>
      </c>
      <c r="Y30" s="85" t="s">
        <v>332</v>
      </c>
      <c r="Z30" s="84" t="s">
        <v>331</v>
      </c>
      <c r="AA30" s="85" t="s">
        <v>332</v>
      </c>
      <c r="AB30" s="85" t="s">
        <v>332</v>
      </c>
      <c r="AC30" s="85" t="s">
        <v>332</v>
      </c>
      <c r="AD30" s="85" t="s">
        <v>332</v>
      </c>
      <c r="AE30" s="85" t="s">
        <v>331</v>
      </c>
      <c r="AF30" s="85" t="s">
        <v>332</v>
      </c>
      <c r="AG30" s="85" t="s">
        <v>332</v>
      </c>
      <c r="AH30" s="86" t="s">
        <v>332</v>
      </c>
      <c r="AJ30" s="8"/>
    </row>
    <row r="31" spans="1:36" s="44" customFormat="1" ht="15" customHeight="1" x14ac:dyDescent="0.2">
      <c r="A31" s="126" t="s">
        <v>199</v>
      </c>
      <c r="B31" s="84" t="s">
        <v>332</v>
      </c>
      <c r="C31" s="85" t="s">
        <v>332</v>
      </c>
      <c r="D31" s="85" t="s">
        <v>332</v>
      </c>
      <c r="E31" s="85" t="s">
        <v>332</v>
      </c>
      <c r="F31" s="86" t="s">
        <v>332</v>
      </c>
      <c r="G31" s="84">
        <v>4</v>
      </c>
      <c r="H31" s="85" t="s">
        <v>332</v>
      </c>
      <c r="I31" s="85" t="s">
        <v>332</v>
      </c>
      <c r="J31" s="85" t="s">
        <v>331</v>
      </c>
      <c r="K31" s="85" t="s">
        <v>331</v>
      </c>
      <c r="L31" s="86" t="s">
        <v>332</v>
      </c>
      <c r="M31" s="84" t="s">
        <v>331</v>
      </c>
      <c r="N31" s="85" t="s">
        <v>331</v>
      </c>
      <c r="O31" s="85" t="s">
        <v>332</v>
      </c>
      <c r="P31" s="85" t="s">
        <v>332</v>
      </c>
      <c r="Q31" s="85" t="s">
        <v>332</v>
      </c>
      <c r="R31" s="85" t="s">
        <v>332</v>
      </c>
      <c r="S31" s="85" t="s">
        <v>332</v>
      </c>
      <c r="T31" s="85" t="s">
        <v>332</v>
      </c>
      <c r="U31" s="86" t="s">
        <v>332</v>
      </c>
      <c r="V31" s="84" t="s">
        <v>331</v>
      </c>
      <c r="W31" s="85" t="s">
        <v>331</v>
      </c>
      <c r="X31" s="85" t="s">
        <v>332</v>
      </c>
      <c r="Y31" s="85" t="s">
        <v>332</v>
      </c>
      <c r="Z31" s="84" t="s">
        <v>332</v>
      </c>
      <c r="AA31" s="85" t="s">
        <v>332</v>
      </c>
      <c r="AB31" s="85" t="s">
        <v>332</v>
      </c>
      <c r="AC31" s="85" t="s">
        <v>332</v>
      </c>
      <c r="AD31" s="85" t="s">
        <v>332</v>
      </c>
      <c r="AE31" s="85" t="s">
        <v>332</v>
      </c>
      <c r="AF31" s="85" t="s">
        <v>332</v>
      </c>
      <c r="AG31" s="85" t="s">
        <v>332</v>
      </c>
      <c r="AH31" s="86" t="s">
        <v>332</v>
      </c>
      <c r="AJ31" s="8"/>
    </row>
    <row r="32" spans="1:36" s="44" customFormat="1" ht="15" customHeight="1" x14ac:dyDescent="0.2">
      <c r="A32" s="126" t="s">
        <v>200</v>
      </c>
      <c r="B32" s="84" t="s">
        <v>332</v>
      </c>
      <c r="C32" s="85" t="s">
        <v>332</v>
      </c>
      <c r="D32" s="85" t="s">
        <v>332</v>
      </c>
      <c r="E32" s="85" t="s">
        <v>332</v>
      </c>
      <c r="F32" s="86" t="s">
        <v>332</v>
      </c>
      <c r="G32" s="84" t="s">
        <v>331</v>
      </c>
      <c r="H32" s="85" t="s">
        <v>332</v>
      </c>
      <c r="I32" s="85" t="s">
        <v>332</v>
      </c>
      <c r="J32" s="85" t="s">
        <v>332</v>
      </c>
      <c r="K32" s="85" t="s">
        <v>331</v>
      </c>
      <c r="L32" s="86" t="s">
        <v>332</v>
      </c>
      <c r="M32" s="84">
        <v>5</v>
      </c>
      <c r="N32" s="85" t="s">
        <v>331</v>
      </c>
      <c r="O32" s="85" t="s">
        <v>332</v>
      </c>
      <c r="P32" s="85" t="s">
        <v>332</v>
      </c>
      <c r="Q32" s="85" t="s">
        <v>332</v>
      </c>
      <c r="R32" s="85" t="s">
        <v>332</v>
      </c>
      <c r="S32" s="85" t="s">
        <v>332</v>
      </c>
      <c r="T32" s="85" t="s">
        <v>331</v>
      </c>
      <c r="U32" s="86" t="s">
        <v>332</v>
      </c>
      <c r="V32" s="84">
        <v>7</v>
      </c>
      <c r="W32" s="85">
        <v>5</v>
      </c>
      <c r="X32" s="85" t="s">
        <v>331</v>
      </c>
      <c r="Y32" s="85" t="s">
        <v>332</v>
      </c>
      <c r="Z32" s="84">
        <v>5</v>
      </c>
      <c r="AA32" s="85" t="s">
        <v>331</v>
      </c>
      <c r="AB32" s="85" t="s">
        <v>332</v>
      </c>
      <c r="AC32" s="85" t="s">
        <v>332</v>
      </c>
      <c r="AD32" s="85" t="s">
        <v>332</v>
      </c>
      <c r="AE32" s="85" t="s">
        <v>332</v>
      </c>
      <c r="AF32" s="85" t="s">
        <v>332</v>
      </c>
      <c r="AG32" s="85" t="s">
        <v>332</v>
      </c>
      <c r="AH32" s="86">
        <v>3</v>
      </c>
      <c r="AJ32" s="8"/>
    </row>
    <row r="33" spans="1:36" s="44" customFormat="1" ht="15" customHeight="1" x14ac:dyDescent="0.2">
      <c r="A33" s="126" t="s">
        <v>201</v>
      </c>
      <c r="B33" s="84" t="s">
        <v>332</v>
      </c>
      <c r="C33" s="85" t="s">
        <v>332</v>
      </c>
      <c r="D33" s="85" t="s">
        <v>332</v>
      </c>
      <c r="E33" s="85" t="s">
        <v>332</v>
      </c>
      <c r="F33" s="86" t="s">
        <v>332</v>
      </c>
      <c r="G33" s="84" t="s">
        <v>332</v>
      </c>
      <c r="H33" s="85" t="s">
        <v>332</v>
      </c>
      <c r="I33" s="85" t="s">
        <v>332</v>
      </c>
      <c r="J33" s="85" t="s">
        <v>332</v>
      </c>
      <c r="K33" s="85" t="s">
        <v>332</v>
      </c>
      <c r="L33" s="86" t="s">
        <v>332</v>
      </c>
      <c r="M33" s="84">
        <v>4</v>
      </c>
      <c r="N33" s="85" t="s">
        <v>331</v>
      </c>
      <c r="O33" s="85" t="s">
        <v>332</v>
      </c>
      <c r="P33" s="85" t="s">
        <v>331</v>
      </c>
      <c r="Q33" s="85" t="s">
        <v>332</v>
      </c>
      <c r="R33" s="85" t="s">
        <v>332</v>
      </c>
      <c r="S33" s="85" t="s">
        <v>332</v>
      </c>
      <c r="T33" s="85" t="s">
        <v>332</v>
      </c>
      <c r="U33" s="86" t="s">
        <v>332</v>
      </c>
      <c r="V33" s="84" t="s">
        <v>331</v>
      </c>
      <c r="W33" s="85" t="s">
        <v>331</v>
      </c>
      <c r="X33" s="85" t="s">
        <v>332</v>
      </c>
      <c r="Y33" s="85" t="s">
        <v>332</v>
      </c>
      <c r="Z33" s="84">
        <v>4</v>
      </c>
      <c r="AA33" s="85" t="s">
        <v>331</v>
      </c>
      <c r="AB33" s="85" t="s">
        <v>331</v>
      </c>
      <c r="AC33" s="85" t="s">
        <v>331</v>
      </c>
      <c r="AD33" s="85" t="s">
        <v>332</v>
      </c>
      <c r="AE33" s="85" t="s">
        <v>332</v>
      </c>
      <c r="AF33" s="85" t="s">
        <v>332</v>
      </c>
      <c r="AG33" s="85" t="s">
        <v>332</v>
      </c>
      <c r="AH33" s="86" t="s">
        <v>331</v>
      </c>
      <c r="AJ33" s="8"/>
    </row>
    <row r="34" spans="1:36" s="44" customFormat="1" ht="15" customHeight="1" x14ac:dyDescent="0.2">
      <c r="A34" s="126" t="s">
        <v>202</v>
      </c>
      <c r="B34" s="84" t="s">
        <v>332</v>
      </c>
      <c r="C34" s="85" t="s">
        <v>332</v>
      </c>
      <c r="D34" s="85" t="s">
        <v>332</v>
      </c>
      <c r="E34" s="85" t="s">
        <v>332</v>
      </c>
      <c r="F34" s="86" t="s">
        <v>332</v>
      </c>
      <c r="G34" s="84" t="s">
        <v>332</v>
      </c>
      <c r="H34" s="85" t="s">
        <v>332</v>
      </c>
      <c r="I34" s="85" t="s">
        <v>332</v>
      </c>
      <c r="J34" s="85" t="s">
        <v>332</v>
      </c>
      <c r="K34" s="85" t="s">
        <v>332</v>
      </c>
      <c r="L34" s="86" t="s">
        <v>332</v>
      </c>
      <c r="M34" s="84" t="s">
        <v>332</v>
      </c>
      <c r="N34" s="85" t="s">
        <v>332</v>
      </c>
      <c r="O34" s="85" t="s">
        <v>332</v>
      </c>
      <c r="P34" s="85" t="s">
        <v>332</v>
      </c>
      <c r="Q34" s="85" t="s">
        <v>332</v>
      </c>
      <c r="R34" s="85" t="s">
        <v>332</v>
      </c>
      <c r="S34" s="85" t="s">
        <v>332</v>
      </c>
      <c r="T34" s="85" t="s">
        <v>332</v>
      </c>
      <c r="U34" s="86" t="s">
        <v>332</v>
      </c>
      <c r="V34" s="84" t="s">
        <v>331</v>
      </c>
      <c r="W34" s="85" t="s">
        <v>332</v>
      </c>
      <c r="X34" s="85" t="s">
        <v>332</v>
      </c>
      <c r="Y34" s="85" t="s">
        <v>331</v>
      </c>
      <c r="Z34" s="84" t="s">
        <v>332</v>
      </c>
      <c r="AA34" s="85" t="s">
        <v>332</v>
      </c>
      <c r="AB34" s="85" t="s">
        <v>332</v>
      </c>
      <c r="AC34" s="85" t="s">
        <v>332</v>
      </c>
      <c r="AD34" s="85" t="s">
        <v>332</v>
      </c>
      <c r="AE34" s="85" t="s">
        <v>332</v>
      </c>
      <c r="AF34" s="85" t="s">
        <v>332</v>
      </c>
      <c r="AG34" s="85" t="s">
        <v>332</v>
      </c>
      <c r="AH34" s="86" t="s">
        <v>332</v>
      </c>
      <c r="AJ34" s="8"/>
    </row>
    <row r="35" spans="1:36" s="44" customFormat="1" ht="15" customHeight="1" x14ac:dyDescent="0.2">
      <c r="A35" s="126" t="s">
        <v>203</v>
      </c>
      <c r="B35" s="84" t="s">
        <v>332</v>
      </c>
      <c r="C35" s="85" t="s">
        <v>332</v>
      </c>
      <c r="D35" s="85" t="s">
        <v>332</v>
      </c>
      <c r="E35" s="85" t="s">
        <v>332</v>
      </c>
      <c r="F35" s="86" t="s">
        <v>332</v>
      </c>
      <c r="G35" s="84" t="s">
        <v>331</v>
      </c>
      <c r="H35" s="85" t="s">
        <v>332</v>
      </c>
      <c r="I35" s="85" t="s">
        <v>332</v>
      </c>
      <c r="J35" s="85" t="s">
        <v>331</v>
      </c>
      <c r="K35" s="85" t="s">
        <v>332</v>
      </c>
      <c r="L35" s="86" t="s">
        <v>332</v>
      </c>
      <c r="M35" s="84" t="s">
        <v>331</v>
      </c>
      <c r="N35" s="85" t="s">
        <v>332</v>
      </c>
      <c r="O35" s="85" t="s">
        <v>332</v>
      </c>
      <c r="P35" s="85" t="s">
        <v>332</v>
      </c>
      <c r="Q35" s="85" t="s">
        <v>332</v>
      </c>
      <c r="R35" s="85" t="s">
        <v>332</v>
      </c>
      <c r="S35" s="85" t="s">
        <v>332</v>
      </c>
      <c r="T35" s="85" t="s">
        <v>331</v>
      </c>
      <c r="U35" s="86" t="s">
        <v>332</v>
      </c>
      <c r="V35" s="84" t="s">
        <v>331</v>
      </c>
      <c r="W35" s="85" t="s">
        <v>332</v>
      </c>
      <c r="X35" s="85" t="s">
        <v>332</v>
      </c>
      <c r="Y35" s="85" t="s">
        <v>331</v>
      </c>
      <c r="Z35" s="84" t="s">
        <v>331</v>
      </c>
      <c r="AA35" s="85" t="s">
        <v>332</v>
      </c>
      <c r="AB35" s="85" t="s">
        <v>332</v>
      </c>
      <c r="AC35" s="85" t="s">
        <v>332</v>
      </c>
      <c r="AD35" s="85" t="s">
        <v>332</v>
      </c>
      <c r="AE35" s="85" t="s">
        <v>332</v>
      </c>
      <c r="AF35" s="85" t="s">
        <v>332</v>
      </c>
      <c r="AG35" s="85" t="s">
        <v>332</v>
      </c>
      <c r="AH35" s="86" t="s">
        <v>331</v>
      </c>
      <c r="AJ35" s="8"/>
    </row>
    <row r="36" spans="1:36" s="44" customFormat="1" ht="15" customHeight="1" x14ac:dyDescent="0.2">
      <c r="A36" s="126" t="s">
        <v>204</v>
      </c>
      <c r="B36" s="84" t="s">
        <v>331</v>
      </c>
      <c r="C36" s="85" t="s">
        <v>332</v>
      </c>
      <c r="D36" s="85" t="s">
        <v>331</v>
      </c>
      <c r="E36" s="85" t="s">
        <v>332</v>
      </c>
      <c r="F36" s="86" t="s">
        <v>332</v>
      </c>
      <c r="G36" s="84" t="s">
        <v>331</v>
      </c>
      <c r="H36" s="85" t="s">
        <v>332</v>
      </c>
      <c r="I36" s="85" t="s">
        <v>332</v>
      </c>
      <c r="J36" s="85" t="s">
        <v>331</v>
      </c>
      <c r="K36" s="85" t="s">
        <v>332</v>
      </c>
      <c r="L36" s="86" t="s">
        <v>332</v>
      </c>
      <c r="M36" s="84" t="s">
        <v>331</v>
      </c>
      <c r="N36" s="85" t="s">
        <v>332</v>
      </c>
      <c r="O36" s="85" t="s">
        <v>332</v>
      </c>
      <c r="P36" s="85" t="s">
        <v>332</v>
      </c>
      <c r="Q36" s="85" t="s">
        <v>332</v>
      </c>
      <c r="R36" s="85" t="s">
        <v>332</v>
      </c>
      <c r="S36" s="85" t="s">
        <v>332</v>
      </c>
      <c r="T36" s="85" t="s">
        <v>332</v>
      </c>
      <c r="U36" s="86" t="s">
        <v>331</v>
      </c>
      <c r="V36" s="84" t="s">
        <v>332</v>
      </c>
      <c r="W36" s="85" t="s">
        <v>332</v>
      </c>
      <c r="X36" s="85" t="s">
        <v>332</v>
      </c>
      <c r="Y36" s="85" t="s">
        <v>332</v>
      </c>
      <c r="Z36" s="84" t="s">
        <v>332</v>
      </c>
      <c r="AA36" s="85" t="s">
        <v>332</v>
      </c>
      <c r="AB36" s="85" t="s">
        <v>332</v>
      </c>
      <c r="AC36" s="85" t="s">
        <v>332</v>
      </c>
      <c r="AD36" s="85" t="s">
        <v>332</v>
      </c>
      <c r="AE36" s="85" t="s">
        <v>332</v>
      </c>
      <c r="AF36" s="85" t="s">
        <v>332</v>
      </c>
      <c r="AG36" s="85" t="s">
        <v>332</v>
      </c>
      <c r="AH36" s="86" t="s">
        <v>332</v>
      </c>
      <c r="AJ36" s="8"/>
    </row>
    <row r="37" spans="1:36" s="44" customFormat="1" ht="15" customHeight="1" x14ac:dyDescent="0.2">
      <c r="A37" s="126" t="s">
        <v>205</v>
      </c>
      <c r="B37" s="84" t="s">
        <v>331</v>
      </c>
      <c r="C37" s="85" t="s">
        <v>331</v>
      </c>
      <c r="D37" s="85" t="s">
        <v>332</v>
      </c>
      <c r="E37" s="85" t="s">
        <v>332</v>
      </c>
      <c r="F37" s="86" t="s">
        <v>331</v>
      </c>
      <c r="G37" s="84" t="s">
        <v>331</v>
      </c>
      <c r="H37" s="85" t="s">
        <v>331</v>
      </c>
      <c r="I37" s="85" t="s">
        <v>332</v>
      </c>
      <c r="J37" s="85" t="s">
        <v>332</v>
      </c>
      <c r="K37" s="85" t="s">
        <v>332</v>
      </c>
      <c r="L37" s="86" t="s">
        <v>332</v>
      </c>
      <c r="M37" s="84">
        <v>4</v>
      </c>
      <c r="N37" s="85" t="s">
        <v>331</v>
      </c>
      <c r="O37" s="85" t="s">
        <v>332</v>
      </c>
      <c r="P37" s="85" t="s">
        <v>332</v>
      </c>
      <c r="Q37" s="85" t="s">
        <v>331</v>
      </c>
      <c r="R37" s="85" t="s">
        <v>332</v>
      </c>
      <c r="S37" s="85" t="s">
        <v>332</v>
      </c>
      <c r="T37" s="85" t="s">
        <v>332</v>
      </c>
      <c r="U37" s="86" t="s">
        <v>331</v>
      </c>
      <c r="V37" s="84">
        <v>6</v>
      </c>
      <c r="W37" s="85">
        <v>3</v>
      </c>
      <c r="X37" s="85" t="s">
        <v>332</v>
      </c>
      <c r="Y37" s="85">
        <v>3</v>
      </c>
      <c r="Z37" s="84">
        <v>9</v>
      </c>
      <c r="AA37" s="85">
        <v>6</v>
      </c>
      <c r="AB37" s="85" t="s">
        <v>332</v>
      </c>
      <c r="AC37" s="85" t="s">
        <v>331</v>
      </c>
      <c r="AD37" s="85" t="s">
        <v>332</v>
      </c>
      <c r="AE37" s="85" t="s">
        <v>332</v>
      </c>
      <c r="AF37" s="85" t="s">
        <v>331</v>
      </c>
      <c r="AG37" s="85" t="s">
        <v>332</v>
      </c>
      <c r="AH37" s="86" t="s">
        <v>331</v>
      </c>
      <c r="AJ37" s="8"/>
    </row>
    <row r="38" spans="1:36" s="44" customFormat="1" ht="15" customHeight="1" x14ac:dyDescent="0.2">
      <c r="A38" s="126" t="s">
        <v>206</v>
      </c>
      <c r="B38" s="84">
        <v>18</v>
      </c>
      <c r="C38" s="85">
        <v>8</v>
      </c>
      <c r="D38" s="85" t="s">
        <v>331</v>
      </c>
      <c r="E38" s="85">
        <v>6</v>
      </c>
      <c r="F38" s="86">
        <v>3</v>
      </c>
      <c r="G38" s="84">
        <v>20</v>
      </c>
      <c r="H38" s="85" t="s">
        <v>331</v>
      </c>
      <c r="I38" s="85" t="s">
        <v>331</v>
      </c>
      <c r="J38" s="85">
        <v>4</v>
      </c>
      <c r="K38" s="85">
        <v>4</v>
      </c>
      <c r="L38" s="86">
        <v>7</v>
      </c>
      <c r="M38" s="84">
        <v>16</v>
      </c>
      <c r="N38" s="85">
        <v>4</v>
      </c>
      <c r="O38" s="85" t="s">
        <v>331</v>
      </c>
      <c r="P38" s="85" t="s">
        <v>331</v>
      </c>
      <c r="Q38" s="85" t="s">
        <v>332</v>
      </c>
      <c r="R38" s="85" t="s">
        <v>331</v>
      </c>
      <c r="S38" s="85" t="s">
        <v>331</v>
      </c>
      <c r="T38" s="85">
        <v>3</v>
      </c>
      <c r="U38" s="86">
        <v>4</v>
      </c>
      <c r="V38" s="84">
        <v>18</v>
      </c>
      <c r="W38" s="85">
        <v>11</v>
      </c>
      <c r="X38" s="85" t="s">
        <v>331</v>
      </c>
      <c r="Y38" s="85">
        <v>6</v>
      </c>
      <c r="Z38" s="84">
        <v>28</v>
      </c>
      <c r="AA38" s="85">
        <v>8</v>
      </c>
      <c r="AB38" s="85" t="s">
        <v>332</v>
      </c>
      <c r="AC38" s="85">
        <v>3</v>
      </c>
      <c r="AD38" s="85">
        <v>4</v>
      </c>
      <c r="AE38" s="85" t="s">
        <v>332</v>
      </c>
      <c r="AF38" s="85" t="s">
        <v>331</v>
      </c>
      <c r="AG38" s="85" t="s">
        <v>331</v>
      </c>
      <c r="AH38" s="86">
        <v>10</v>
      </c>
      <c r="AJ38" s="8"/>
    </row>
    <row r="39" spans="1:36" s="44" customFormat="1" ht="15" customHeight="1" x14ac:dyDescent="0.2">
      <c r="A39" s="126" t="s">
        <v>207</v>
      </c>
      <c r="B39" s="84">
        <v>3</v>
      </c>
      <c r="C39" s="85" t="s">
        <v>331</v>
      </c>
      <c r="D39" s="85" t="s">
        <v>332</v>
      </c>
      <c r="E39" s="85" t="s">
        <v>331</v>
      </c>
      <c r="F39" s="86" t="s">
        <v>332</v>
      </c>
      <c r="G39" s="84">
        <v>4</v>
      </c>
      <c r="H39" s="85" t="s">
        <v>331</v>
      </c>
      <c r="I39" s="85" t="s">
        <v>332</v>
      </c>
      <c r="J39" s="85" t="s">
        <v>332</v>
      </c>
      <c r="K39" s="85" t="s">
        <v>332</v>
      </c>
      <c r="L39" s="86" t="s">
        <v>331</v>
      </c>
      <c r="M39" s="84" t="s">
        <v>331</v>
      </c>
      <c r="N39" s="85" t="s">
        <v>332</v>
      </c>
      <c r="O39" s="85" t="s">
        <v>332</v>
      </c>
      <c r="P39" s="85" t="s">
        <v>332</v>
      </c>
      <c r="Q39" s="85" t="s">
        <v>332</v>
      </c>
      <c r="R39" s="85" t="s">
        <v>331</v>
      </c>
      <c r="S39" s="85" t="s">
        <v>332</v>
      </c>
      <c r="T39" s="85" t="s">
        <v>332</v>
      </c>
      <c r="U39" s="86" t="s">
        <v>331</v>
      </c>
      <c r="V39" s="84">
        <v>6</v>
      </c>
      <c r="W39" s="85">
        <v>3</v>
      </c>
      <c r="X39" s="85" t="s">
        <v>331</v>
      </c>
      <c r="Y39" s="85" t="s">
        <v>331</v>
      </c>
      <c r="Z39" s="84">
        <v>3</v>
      </c>
      <c r="AA39" s="85" t="s">
        <v>331</v>
      </c>
      <c r="AB39" s="85" t="s">
        <v>332</v>
      </c>
      <c r="AC39" s="85" t="s">
        <v>332</v>
      </c>
      <c r="AD39" s="85" t="s">
        <v>332</v>
      </c>
      <c r="AE39" s="85" t="s">
        <v>331</v>
      </c>
      <c r="AF39" s="85" t="s">
        <v>332</v>
      </c>
      <c r="AG39" s="85" t="s">
        <v>332</v>
      </c>
      <c r="AH39" s="86" t="s">
        <v>331</v>
      </c>
      <c r="AJ39" s="8"/>
    </row>
    <row r="40" spans="1:36" s="44" customFormat="1" ht="15" customHeight="1" x14ac:dyDescent="0.2">
      <c r="A40" s="126" t="s">
        <v>208</v>
      </c>
      <c r="B40" s="84">
        <v>4</v>
      </c>
      <c r="C40" s="85">
        <v>4</v>
      </c>
      <c r="D40" s="85" t="s">
        <v>332</v>
      </c>
      <c r="E40" s="85" t="s">
        <v>332</v>
      </c>
      <c r="F40" s="86" t="s">
        <v>332</v>
      </c>
      <c r="G40" s="84">
        <v>6</v>
      </c>
      <c r="H40" s="85" t="s">
        <v>332</v>
      </c>
      <c r="I40" s="85" t="s">
        <v>332</v>
      </c>
      <c r="J40" s="85" t="s">
        <v>331</v>
      </c>
      <c r="K40" s="85">
        <v>3</v>
      </c>
      <c r="L40" s="86" t="s">
        <v>331</v>
      </c>
      <c r="M40" s="84" t="s">
        <v>331</v>
      </c>
      <c r="N40" s="85" t="s">
        <v>331</v>
      </c>
      <c r="O40" s="85" t="s">
        <v>332</v>
      </c>
      <c r="P40" s="85" t="s">
        <v>332</v>
      </c>
      <c r="Q40" s="85" t="s">
        <v>332</v>
      </c>
      <c r="R40" s="85" t="s">
        <v>331</v>
      </c>
      <c r="S40" s="85" t="s">
        <v>332</v>
      </c>
      <c r="T40" s="85" t="s">
        <v>332</v>
      </c>
      <c r="U40" s="86" t="s">
        <v>332</v>
      </c>
      <c r="V40" s="84">
        <v>13</v>
      </c>
      <c r="W40" s="85">
        <v>11</v>
      </c>
      <c r="X40" s="85" t="s">
        <v>332</v>
      </c>
      <c r="Y40" s="85" t="s">
        <v>331</v>
      </c>
      <c r="Z40" s="84">
        <v>10</v>
      </c>
      <c r="AA40" s="85">
        <v>4</v>
      </c>
      <c r="AB40" s="85" t="s">
        <v>332</v>
      </c>
      <c r="AC40" s="85" t="s">
        <v>331</v>
      </c>
      <c r="AD40" s="85" t="s">
        <v>331</v>
      </c>
      <c r="AE40" s="85" t="s">
        <v>332</v>
      </c>
      <c r="AF40" s="85" t="s">
        <v>332</v>
      </c>
      <c r="AG40" s="85" t="s">
        <v>332</v>
      </c>
      <c r="AH40" s="86">
        <v>3</v>
      </c>
      <c r="AJ40" s="8"/>
    </row>
    <row r="41" spans="1:36" s="44" customFormat="1" ht="15" customHeight="1" x14ac:dyDescent="0.2">
      <c r="A41" s="126" t="s">
        <v>209</v>
      </c>
      <c r="B41" s="84">
        <v>9</v>
      </c>
      <c r="C41" s="85">
        <v>5</v>
      </c>
      <c r="D41" s="85">
        <v>3</v>
      </c>
      <c r="E41" s="85" t="s">
        <v>332</v>
      </c>
      <c r="F41" s="86" t="s">
        <v>331</v>
      </c>
      <c r="G41" s="84">
        <v>7</v>
      </c>
      <c r="H41" s="85" t="s">
        <v>331</v>
      </c>
      <c r="I41" s="85" t="s">
        <v>331</v>
      </c>
      <c r="J41" s="85" t="s">
        <v>331</v>
      </c>
      <c r="K41" s="85" t="s">
        <v>332</v>
      </c>
      <c r="L41" s="86" t="s">
        <v>331</v>
      </c>
      <c r="M41" s="84">
        <v>16</v>
      </c>
      <c r="N41" s="85">
        <v>10</v>
      </c>
      <c r="O41" s="85" t="s">
        <v>331</v>
      </c>
      <c r="P41" s="85" t="s">
        <v>332</v>
      </c>
      <c r="Q41" s="85" t="s">
        <v>331</v>
      </c>
      <c r="R41" s="85" t="s">
        <v>331</v>
      </c>
      <c r="S41" s="85" t="s">
        <v>332</v>
      </c>
      <c r="T41" s="85" t="s">
        <v>331</v>
      </c>
      <c r="U41" s="86" t="s">
        <v>332</v>
      </c>
      <c r="V41" s="84">
        <v>12</v>
      </c>
      <c r="W41" s="85">
        <v>4</v>
      </c>
      <c r="X41" s="85" t="s">
        <v>331</v>
      </c>
      <c r="Y41" s="85">
        <v>7</v>
      </c>
      <c r="Z41" s="84">
        <v>61</v>
      </c>
      <c r="AA41" s="85">
        <v>16</v>
      </c>
      <c r="AB41" s="85">
        <v>4</v>
      </c>
      <c r="AC41" s="85">
        <v>6</v>
      </c>
      <c r="AD41" s="85">
        <v>3</v>
      </c>
      <c r="AE41" s="85">
        <v>8</v>
      </c>
      <c r="AF41" s="85" t="s">
        <v>332</v>
      </c>
      <c r="AG41" s="85">
        <v>11</v>
      </c>
      <c r="AH41" s="86">
        <v>13</v>
      </c>
      <c r="AJ41" s="8"/>
    </row>
    <row r="42" spans="1:36" s="44" customFormat="1" ht="15" customHeight="1" x14ac:dyDescent="0.2">
      <c r="A42" s="126" t="s">
        <v>210</v>
      </c>
      <c r="B42" s="84" t="s">
        <v>331</v>
      </c>
      <c r="C42" s="85" t="s">
        <v>332</v>
      </c>
      <c r="D42" s="85" t="s">
        <v>332</v>
      </c>
      <c r="E42" s="85" t="s">
        <v>331</v>
      </c>
      <c r="F42" s="86" t="s">
        <v>332</v>
      </c>
      <c r="G42" s="84">
        <v>11</v>
      </c>
      <c r="H42" s="85" t="s">
        <v>331</v>
      </c>
      <c r="I42" s="85" t="s">
        <v>331</v>
      </c>
      <c r="J42" s="85">
        <v>5</v>
      </c>
      <c r="K42" s="85" t="s">
        <v>331</v>
      </c>
      <c r="L42" s="86" t="s">
        <v>331</v>
      </c>
      <c r="M42" s="84">
        <v>16</v>
      </c>
      <c r="N42" s="85">
        <v>3</v>
      </c>
      <c r="O42" s="85" t="s">
        <v>331</v>
      </c>
      <c r="P42" s="85" t="s">
        <v>331</v>
      </c>
      <c r="Q42" s="85">
        <v>3</v>
      </c>
      <c r="R42" s="85" t="s">
        <v>331</v>
      </c>
      <c r="S42" s="85" t="s">
        <v>331</v>
      </c>
      <c r="T42" s="85" t="s">
        <v>331</v>
      </c>
      <c r="U42" s="86">
        <v>4</v>
      </c>
      <c r="V42" s="84">
        <v>14</v>
      </c>
      <c r="W42" s="85">
        <v>7</v>
      </c>
      <c r="X42" s="85" t="s">
        <v>332</v>
      </c>
      <c r="Y42" s="85">
        <v>7</v>
      </c>
      <c r="Z42" s="84">
        <v>52</v>
      </c>
      <c r="AA42" s="85">
        <v>9</v>
      </c>
      <c r="AB42" s="85" t="s">
        <v>331</v>
      </c>
      <c r="AC42" s="85">
        <v>11</v>
      </c>
      <c r="AD42" s="85">
        <v>6</v>
      </c>
      <c r="AE42" s="85" t="s">
        <v>331</v>
      </c>
      <c r="AF42" s="85" t="s">
        <v>331</v>
      </c>
      <c r="AG42" s="85">
        <v>3</v>
      </c>
      <c r="AH42" s="86">
        <v>16</v>
      </c>
      <c r="AJ42" s="8"/>
    </row>
    <row r="43" spans="1:36" s="44" customFormat="1" ht="15" customHeight="1" x14ac:dyDescent="0.2">
      <c r="A43" s="126" t="s">
        <v>211</v>
      </c>
      <c r="B43" s="84" t="s">
        <v>332</v>
      </c>
      <c r="C43" s="85" t="s">
        <v>332</v>
      </c>
      <c r="D43" s="85" t="s">
        <v>332</v>
      </c>
      <c r="E43" s="85" t="s">
        <v>332</v>
      </c>
      <c r="F43" s="86" t="s">
        <v>332</v>
      </c>
      <c r="G43" s="84" t="s">
        <v>332</v>
      </c>
      <c r="H43" s="85" t="s">
        <v>332</v>
      </c>
      <c r="I43" s="85" t="s">
        <v>332</v>
      </c>
      <c r="J43" s="85" t="s">
        <v>332</v>
      </c>
      <c r="K43" s="85" t="s">
        <v>332</v>
      </c>
      <c r="L43" s="86" t="s">
        <v>332</v>
      </c>
      <c r="M43" s="84" t="s">
        <v>331</v>
      </c>
      <c r="N43" s="85" t="s">
        <v>332</v>
      </c>
      <c r="O43" s="85" t="s">
        <v>332</v>
      </c>
      <c r="P43" s="85" t="s">
        <v>332</v>
      </c>
      <c r="Q43" s="85" t="s">
        <v>332</v>
      </c>
      <c r="R43" s="85" t="s">
        <v>331</v>
      </c>
      <c r="S43" s="85" t="s">
        <v>332</v>
      </c>
      <c r="T43" s="85" t="s">
        <v>332</v>
      </c>
      <c r="U43" s="86" t="s">
        <v>332</v>
      </c>
      <c r="V43" s="84" t="s">
        <v>331</v>
      </c>
      <c r="W43" s="85" t="s">
        <v>332</v>
      </c>
      <c r="X43" s="85" t="s">
        <v>332</v>
      </c>
      <c r="Y43" s="85" t="s">
        <v>331</v>
      </c>
      <c r="Z43" s="84">
        <v>3</v>
      </c>
      <c r="AA43" s="85" t="s">
        <v>331</v>
      </c>
      <c r="AB43" s="85" t="s">
        <v>332</v>
      </c>
      <c r="AC43" s="85" t="s">
        <v>331</v>
      </c>
      <c r="AD43" s="85" t="s">
        <v>332</v>
      </c>
      <c r="AE43" s="85" t="s">
        <v>332</v>
      </c>
      <c r="AF43" s="85" t="s">
        <v>332</v>
      </c>
      <c r="AG43" s="85" t="s">
        <v>332</v>
      </c>
      <c r="AH43" s="86" t="s">
        <v>331</v>
      </c>
      <c r="AJ43" s="8"/>
    </row>
    <row r="44" spans="1:36" s="44" customFormat="1" ht="15" customHeight="1" x14ac:dyDescent="0.2">
      <c r="A44" s="126" t="s">
        <v>212</v>
      </c>
      <c r="B44" s="84">
        <v>4</v>
      </c>
      <c r="C44" s="85" t="s">
        <v>331</v>
      </c>
      <c r="D44" s="85" t="s">
        <v>332</v>
      </c>
      <c r="E44" s="85" t="s">
        <v>332</v>
      </c>
      <c r="F44" s="86" t="s">
        <v>331</v>
      </c>
      <c r="G44" s="84" t="s">
        <v>332</v>
      </c>
      <c r="H44" s="85" t="s">
        <v>332</v>
      </c>
      <c r="I44" s="85" t="s">
        <v>332</v>
      </c>
      <c r="J44" s="85" t="s">
        <v>332</v>
      </c>
      <c r="K44" s="85" t="s">
        <v>332</v>
      </c>
      <c r="L44" s="86" t="s">
        <v>332</v>
      </c>
      <c r="M44" s="84">
        <v>8</v>
      </c>
      <c r="N44" s="85">
        <v>3</v>
      </c>
      <c r="O44" s="85" t="s">
        <v>332</v>
      </c>
      <c r="P44" s="85" t="s">
        <v>331</v>
      </c>
      <c r="Q44" s="85" t="s">
        <v>332</v>
      </c>
      <c r="R44" s="85" t="s">
        <v>331</v>
      </c>
      <c r="S44" s="85" t="s">
        <v>332</v>
      </c>
      <c r="T44" s="85" t="s">
        <v>331</v>
      </c>
      <c r="U44" s="86" t="s">
        <v>331</v>
      </c>
      <c r="V44" s="84" t="s">
        <v>332</v>
      </c>
      <c r="W44" s="85" t="s">
        <v>332</v>
      </c>
      <c r="X44" s="85" t="s">
        <v>332</v>
      </c>
      <c r="Y44" s="85" t="s">
        <v>332</v>
      </c>
      <c r="Z44" s="84">
        <v>9</v>
      </c>
      <c r="AA44" s="85" t="s">
        <v>331</v>
      </c>
      <c r="AB44" s="85" t="s">
        <v>331</v>
      </c>
      <c r="AC44" s="85" t="s">
        <v>331</v>
      </c>
      <c r="AD44" s="85" t="s">
        <v>332</v>
      </c>
      <c r="AE44" s="85" t="s">
        <v>331</v>
      </c>
      <c r="AF44" s="85" t="s">
        <v>331</v>
      </c>
      <c r="AG44" s="85" t="s">
        <v>331</v>
      </c>
      <c r="AH44" s="86" t="s">
        <v>332</v>
      </c>
      <c r="AJ44" s="8"/>
    </row>
    <row r="45" spans="1:36" s="44" customFormat="1" ht="15" customHeight="1" x14ac:dyDescent="0.2">
      <c r="A45" s="126" t="s">
        <v>213</v>
      </c>
      <c r="B45" s="84" t="s">
        <v>331</v>
      </c>
      <c r="C45" s="85" t="s">
        <v>332</v>
      </c>
      <c r="D45" s="85" t="s">
        <v>332</v>
      </c>
      <c r="E45" s="85" t="s">
        <v>332</v>
      </c>
      <c r="F45" s="86" t="s">
        <v>331</v>
      </c>
      <c r="G45" s="84" t="s">
        <v>331</v>
      </c>
      <c r="H45" s="85" t="s">
        <v>331</v>
      </c>
      <c r="I45" s="85" t="s">
        <v>332</v>
      </c>
      <c r="J45" s="85" t="s">
        <v>332</v>
      </c>
      <c r="K45" s="85" t="s">
        <v>332</v>
      </c>
      <c r="L45" s="86" t="s">
        <v>332</v>
      </c>
      <c r="M45" s="84" t="s">
        <v>331</v>
      </c>
      <c r="N45" s="85" t="s">
        <v>331</v>
      </c>
      <c r="O45" s="85" t="s">
        <v>332</v>
      </c>
      <c r="P45" s="85" t="s">
        <v>332</v>
      </c>
      <c r="Q45" s="85" t="s">
        <v>332</v>
      </c>
      <c r="R45" s="85" t="s">
        <v>331</v>
      </c>
      <c r="S45" s="85" t="s">
        <v>332</v>
      </c>
      <c r="T45" s="85" t="s">
        <v>332</v>
      </c>
      <c r="U45" s="86" t="s">
        <v>331</v>
      </c>
      <c r="V45" s="84" t="s">
        <v>331</v>
      </c>
      <c r="W45" s="85" t="s">
        <v>332</v>
      </c>
      <c r="X45" s="85" t="s">
        <v>331</v>
      </c>
      <c r="Y45" s="85" t="s">
        <v>331</v>
      </c>
      <c r="Z45" s="84" t="s">
        <v>331</v>
      </c>
      <c r="AA45" s="85" t="s">
        <v>331</v>
      </c>
      <c r="AB45" s="85" t="s">
        <v>332</v>
      </c>
      <c r="AC45" s="85" t="s">
        <v>332</v>
      </c>
      <c r="AD45" s="85" t="s">
        <v>331</v>
      </c>
      <c r="AE45" s="85" t="s">
        <v>332</v>
      </c>
      <c r="AF45" s="85" t="s">
        <v>332</v>
      </c>
      <c r="AG45" s="85" t="s">
        <v>332</v>
      </c>
      <c r="AH45" s="86" t="s">
        <v>332</v>
      </c>
      <c r="AJ45" s="8"/>
    </row>
    <row r="46" spans="1:36" s="44" customFormat="1" ht="15" customHeight="1" x14ac:dyDescent="0.2">
      <c r="A46" s="126" t="s">
        <v>214</v>
      </c>
      <c r="B46" s="84" t="s">
        <v>332</v>
      </c>
      <c r="C46" s="85" t="s">
        <v>332</v>
      </c>
      <c r="D46" s="85" t="s">
        <v>332</v>
      </c>
      <c r="E46" s="85" t="s">
        <v>332</v>
      </c>
      <c r="F46" s="86" t="s">
        <v>332</v>
      </c>
      <c r="G46" s="84" t="s">
        <v>331</v>
      </c>
      <c r="H46" s="85" t="s">
        <v>331</v>
      </c>
      <c r="I46" s="85" t="s">
        <v>332</v>
      </c>
      <c r="J46" s="85" t="s">
        <v>332</v>
      </c>
      <c r="K46" s="85" t="s">
        <v>332</v>
      </c>
      <c r="L46" s="86" t="s">
        <v>332</v>
      </c>
      <c r="M46" s="84" t="s">
        <v>331</v>
      </c>
      <c r="N46" s="85" t="s">
        <v>331</v>
      </c>
      <c r="O46" s="85" t="s">
        <v>332</v>
      </c>
      <c r="P46" s="85" t="s">
        <v>332</v>
      </c>
      <c r="Q46" s="85" t="s">
        <v>332</v>
      </c>
      <c r="R46" s="85" t="s">
        <v>332</v>
      </c>
      <c r="S46" s="85" t="s">
        <v>332</v>
      </c>
      <c r="T46" s="85" t="s">
        <v>332</v>
      </c>
      <c r="U46" s="86" t="s">
        <v>332</v>
      </c>
      <c r="V46" s="84" t="s">
        <v>332</v>
      </c>
      <c r="W46" s="85" t="s">
        <v>332</v>
      </c>
      <c r="X46" s="85" t="s">
        <v>332</v>
      </c>
      <c r="Y46" s="85" t="s">
        <v>332</v>
      </c>
      <c r="Z46" s="84" t="s">
        <v>332</v>
      </c>
      <c r="AA46" s="85" t="s">
        <v>332</v>
      </c>
      <c r="AB46" s="85" t="s">
        <v>332</v>
      </c>
      <c r="AC46" s="85" t="s">
        <v>332</v>
      </c>
      <c r="AD46" s="85" t="s">
        <v>332</v>
      </c>
      <c r="AE46" s="85" t="s">
        <v>332</v>
      </c>
      <c r="AF46" s="85" t="s">
        <v>332</v>
      </c>
      <c r="AG46" s="85" t="s">
        <v>332</v>
      </c>
      <c r="AH46" s="86" t="s">
        <v>332</v>
      </c>
      <c r="AJ46" s="8"/>
    </row>
    <row r="47" spans="1:36" s="44" customFormat="1" ht="15" customHeight="1" x14ac:dyDescent="0.2">
      <c r="A47" s="126" t="s">
        <v>215</v>
      </c>
      <c r="B47" s="84" t="s">
        <v>331</v>
      </c>
      <c r="C47" s="85" t="s">
        <v>332</v>
      </c>
      <c r="D47" s="85" t="s">
        <v>332</v>
      </c>
      <c r="E47" s="85" t="s">
        <v>331</v>
      </c>
      <c r="F47" s="86" t="s">
        <v>331</v>
      </c>
      <c r="G47" s="84" t="s">
        <v>332</v>
      </c>
      <c r="H47" s="85" t="s">
        <v>332</v>
      </c>
      <c r="I47" s="85" t="s">
        <v>332</v>
      </c>
      <c r="J47" s="85" t="s">
        <v>332</v>
      </c>
      <c r="K47" s="85" t="s">
        <v>332</v>
      </c>
      <c r="L47" s="86" t="s">
        <v>332</v>
      </c>
      <c r="M47" s="84" t="s">
        <v>332</v>
      </c>
      <c r="N47" s="85" t="s">
        <v>332</v>
      </c>
      <c r="O47" s="85" t="s">
        <v>332</v>
      </c>
      <c r="P47" s="85" t="s">
        <v>332</v>
      </c>
      <c r="Q47" s="85" t="s">
        <v>332</v>
      </c>
      <c r="R47" s="85" t="s">
        <v>332</v>
      </c>
      <c r="S47" s="85" t="s">
        <v>332</v>
      </c>
      <c r="T47" s="85" t="s">
        <v>332</v>
      </c>
      <c r="U47" s="86" t="s">
        <v>332</v>
      </c>
      <c r="V47" s="84" t="s">
        <v>331</v>
      </c>
      <c r="W47" s="85" t="s">
        <v>332</v>
      </c>
      <c r="X47" s="85" t="s">
        <v>332</v>
      </c>
      <c r="Y47" s="85" t="s">
        <v>331</v>
      </c>
      <c r="Z47" s="84" t="s">
        <v>332</v>
      </c>
      <c r="AA47" s="85" t="s">
        <v>332</v>
      </c>
      <c r="AB47" s="85" t="s">
        <v>332</v>
      </c>
      <c r="AC47" s="85" t="s">
        <v>332</v>
      </c>
      <c r="AD47" s="85" t="s">
        <v>332</v>
      </c>
      <c r="AE47" s="85" t="s">
        <v>332</v>
      </c>
      <c r="AF47" s="85" t="s">
        <v>332</v>
      </c>
      <c r="AG47" s="85" t="s">
        <v>332</v>
      </c>
      <c r="AH47" s="86" t="s">
        <v>332</v>
      </c>
      <c r="AJ47" s="8"/>
    </row>
    <row r="48" spans="1:36" s="44" customFormat="1" ht="15" customHeight="1" x14ac:dyDescent="0.2">
      <c r="A48" s="126" t="s">
        <v>216</v>
      </c>
      <c r="B48" s="84" t="s">
        <v>332</v>
      </c>
      <c r="C48" s="85" t="s">
        <v>332</v>
      </c>
      <c r="D48" s="85" t="s">
        <v>332</v>
      </c>
      <c r="E48" s="85" t="s">
        <v>332</v>
      </c>
      <c r="F48" s="86" t="s">
        <v>332</v>
      </c>
      <c r="G48" s="84" t="s">
        <v>331</v>
      </c>
      <c r="H48" s="85" t="s">
        <v>332</v>
      </c>
      <c r="I48" s="85" t="s">
        <v>332</v>
      </c>
      <c r="J48" s="85" t="s">
        <v>331</v>
      </c>
      <c r="K48" s="85" t="s">
        <v>332</v>
      </c>
      <c r="L48" s="86" t="s">
        <v>332</v>
      </c>
      <c r="M48" s="84" t="s">
        <v>332</v>
      </c>
      <c r="N48" s="85" t="s">
        <v>332</v>
      </c>
      <c r="O48" s="85" t="s">
        <v>332</v>
      </c>
      <c r="P48" s="85" t="s">
        <v>332</v>
      </c>
      <c r="Q48" s="85" t="s">
        <v>332</v>
      </c>
      <c r="R48" s="85" t="s">
        <v>332</v>
      </c>
      <c r="S48" s="85" t="s">
        <v>332</v>
      </c>
      <c r="T48" s="85" t="s">
        <v>332</v>
      </c>
      <c r="U48" s="86" t="s">
        <v>332</v>
      </c>
      <c r="V48" s="84" t="s">
        <v>331</v>
      </c>
      <c r="W48" s="85" t="s">
        <v>332</v>
      </c>
      <c r="X48" s="85" t="s">
        <v>331</v>
      </c>
      <c r="Y48" s="85" t="s">
        <v>332</v>
      </c>
      <c r="Z48" s="84" t="s">
        <v>331</v>
      </c>
      <c r="AA48" s="85" t="s">
        <v>332</v>
      </c>
      <c r="AB48" s="85" t="s">
        <v>332</v>
      </c>
      <c r="AC48" s="85" t="s">
        <v>332</v>
      </c>
      <c r="AD48" s="85" t="s">
        <v>332</v>
      </c>
      <c r="AE48" s="85" t="s">
        <v>331</v>
      </c>
      <c r="AF48" s="85" t="s">
        <v>332</v>
      </c>
      <c r="AG48" s="85" t="s">
        <v>332</v>
      </c>
      <c r="AH48" s="86" t="s">
        <v>332</v>
      </c>
      <c r="AJ48" s="8"/>
    </row>
    <row r="49" spans="1:36" s="44" customFormat="1" ht="15" customHeight="1" x14ac:dyDescent="0.2">
      <c r="A49" s="126" t="s">
        <v>217</v>
      </c>
      <c r="B49" s="84">
        <v>31</v>
      </c>
      <c r="C49" s="85">
        <v>15</v>
      </c>
      <c r="D49" s="85">
        <v>6</v>
      </c>
      <c r="E49" s="85">
        <v>4</v>
      </c>
      <c r="F49" s="86">
        <v>6</v>
      </c>
      <c r="G49" s="84">
        <v>51</v>
      </c>
      <c r="H49" s="85">
        <v>19</v>
      </c>
      <c r="I49" s="85">
        <v>9</v>
      </c>
      <c r="J49" s="85">
        <v>10</v>
      </c>
      <c r="K49" s="85">
        <v>10</v>
      </c>
      <c r="L49" s="86">
        <v>3</v>
      </c>
      <c r="M49" s="84">
        <v>55</v>
      </c>
      <c r="N49" s="85">
        <v>16</v>
      </c>
      <c r="O49" s="85" t="s">
        <v>332</v>
      </c>
      <c r="P49" s="85" t="s">
        <v>331</v>
      </c>
      <c r="Q49" s="85">
        <v>12</v>
      </c>
      <c r="R49" s="85">
        <v>12</v>
      </c>
      <c r="S49" s="85" t="s">
        <v>331</v>
      </c>
      <c r="T49" s="85">
        <v>6</v>
      </c>
      <c r="U49" s="86">
        <v>4</v>
      </c>
      <c r="V49" s="84">
        <v>41</v>
      </c>
      <c r="W49" s="85">
        <v>24</v>
      </c>
      <c r="X49" s="85">
        <v>7</v>
      </c>
      <c r="Y49" s="85">
        <v>10</v>
      </c>
      <c r="Z49" s="84">
        <v>51</v>
      </c>
      <c r="AA49" s="85">
        <v>17</v>
      </c>
      <c r="AB49" s="85" t="s">
        <v>332</v>
      </c>
      <c r="AC49" s="85">
        <v>4</v>
      </c>
      <c r="AD49" s="85">
        <v>4</v>
      </c>
      <c r="AE49" s="85" t="s">
        <v>331</v>
      </c>
      <c r="AF49" s="85">
        <v>7</v>
      </c>
      <c r="AG49" s="85">
        <v>8</v>
      </c>
      <c r="AH49" s="86">
        <v>10</v>
      </c>
      <c r="AJ49" s="8"/>
    </row>
    <row r="50" spans="1:36" s="44" customFormat="1" ht="15" customHeight="1" x14ac:dyDescent="0.2">
      <c r="A50" s="126" t="s">
        <v>218</v>
      </c>
      <c r="B50" s="84">
        <v>14</v>
      </c>
      <c r="C50" s="85">
        <v>9</v>
      </c>
      <c r="D50" s="85" t="s">
        <v>331</v>
      </c>
      <c r="E50" s="85" t="s">
        <v>331</v>
      </c>
      <c r="F50" s="86" t="s">
        <v>331</v>
      </c>
      <c r="G50" s="84">
        <v>23</v>
      </c>
      <c r="H50" s="85">
        <v>11</v>
      </c>
      <c r="I50" s="85">
        <v>4</v>
      </c>
      <c r="J50" s="85" t="s">
        <v>331</v>
      </c>
      <c r="K50" s="85">
        <v>4</v>
      </c>
      <c r="L50" s="86" t="s">
        <v>331</v>
      </c>
      <c r="M50" s="84">
        <v>32</v>
      </c>
      <c r="N50" s="85">
        <v>12</v>
      </c>
      <c r="O50" s="85" t="s">
        <v>331</v>
      </c>
      <c r="P50" s="85">
        <v>4</v>
      </c>
      <c r="Q50" s="85">
        <v>3</v>
      </c>
      <c r="R50" s="85">
        <v>3</v>
      </c>
      <c r="S50" s="85" t="s">
        <v>331</v>
      </c>
      <c r="T50" s="85">
        <v>4</v>
      </c>
      <c r="U50" s="86">
        <v>3</v>
      </c>
      <c r="V50" s="84">
        <v>23</v>
      </c>
      <c r="W50" s="85">
        <v>10</v>
      </c>
      <c r="X50" s="85" t="s">
        <v>331</v>
      </c>
      <c r="Y50" s="85">
        <v>11</v>
      </c>
      <c r="Z50" s="84">
        <v>27</v>
      </c>
      <c r="AA50" s="85">
        <v>6</v>
      </c>
      <c r="AB50" s="85">
        <v>4</v>
      </c>
      <c r="AC50" s="85" t="s">
        <v>331</v>
      </c>
      <c r="AD50" s="85">
        <v>4</v>
      </c>
      <c r="AE50" s="85">
        <v>3</v>
      </c>
      <c r="AF50" s="85" t="s">
        <v>332</v>
      </c>
      <c r="AG50" s="85" t="s">
        <v>331</v>
      </c>
      <c r="AH50" s="86">
        <v>7</v>
      </c>
      <c r="AJ50" s="8"/>
    </row>
    <row r="51" spans="1:36" s="44" customFormat="1" ht="15" customHeight="1" x14ac:dyDescent="0.2">
      <c r="A51" s="126" t="s">
        <v>219</v>
      </c>
      <c r="B51" s="84" t="s">
        <v>332</v>
      </c>
      <c r="C51" s="85" t="s">
        <v>332</v>
      </c>
      <c r="D51" s="85" t="s">
        <v>332</v>
      </c>
      <c r="E51" s="85" t="s">
        <v>332</v>
      </c>
      <c r="F51" s="86" t="s">
        <v>332</v>
      </c>
      <c r="G51" s="84" t="s">
        <v>332</v>
      </c>
      <c r="H51" s="85" t="s">
        <v>332</v>
      </c>
      <c r="I51" s="85" t="s">
        <v>332</v>
      </c>
      <c r="J51" s="85" t="s">
        <v>332</v>
      </c>
      <c r="K51" s="85" t="s">
        <v>332</v>
      </c>
      <c r="L51" s="86" t="s">
        <v>332</v>
      </c>
      <c r="M51" s="84" t="s">
        <v>331</v>
      </c>
      <c r="N51" s="85" t="s">
        <v>332</v>
      </c>
      <c r="O51" s="85" t="s">
        <v>332</v>
      </c>
      <c r="P51" s="85" t="s">
        <v>332</v>
      </c>
      <c r="Q51" s="85" t="s">
        <v>332</v>
      </c>
      <c r="R51" s="85" t="s">
        <v>332</v>
      </c>
      <c r="S51" s="85" t="s">
        <v>332</v>
      </c>
      <c r="T51" s="85" t="s">
        <v>332</v>
      </c>
      <c r="U51" s="86" t="s">
        <v>331</v>
      </c>
      <c r="V51" s="84" t="s">
        <v>332</v>
      </c>
      <c r="W51" s="85" t="s">
        <v>332</v>
      </c>
      <c r="X51" s="85" t="s">
        <v>332</v>
      </c>
      <c r="Y51" s="85" t="s">
        <v>332</v>
      </c>
      <c r="Z51" s="84" t="s">
        <v>332</v>
      </c>
      <c r="AA51" s="85" t="s">
        <v>332</v>
      </c>
      <c r="AB51" s="85" t="s">
        <v>332</v>
      </c>
      <c r="AC51" s="85" t="s">
        <v>332</v>
      </c>
      <c r="AD51" s="85" t="s">
        <v>332</v>
      </c>
      <c r="AE51" s="85" t="s">
        <v>332</v>
      </c>
      <c r="AF51" s="85" t="s">
        <v>332</v>
      </c>
      <c r="AG51" s="85" t="s">
        <v>332</v>
      </c>
      <c r="AH51" s="86" t="s">
        <v>332</v>
      </c>
      <c r="AJ51" s="8"/>
    </row>
    <row r="52" spans="1:36" s="44" customFormat="1" ht="15" customHeight="1" x14ac:dyDescent="0.2">
      <c r="A52" s="126" t="s">
        <v>220</v>
      </c>
      <c r="B52" s="84">
        <v>3</v>
      </c>
      <c r="C52" s="85" t="s">
        <v>332</v>
      </c>
      <c r="D52" s="85" t="s">
        <v>331</v>
      </c>
      <c r="E52" s="85" t="s">
        <v>331</v>
      </c>
      <c r="F52" s="86" t="s">
        <v>331</v>
      </c>
      <c r="G52" s="84" t="s">
        <v>332</v>
      </c>
      <c r="H52" s="85" t="s">
        <v>332</v>
      </c>
      <c r="I52" s="85" t="s">
        <v>332</v>
      </c>
      <c r="J52" s="85" t="s">
        <v>332</v>
      </c>
      <c r="K52" s="85" t="s">
        <v>332</v>
      </c>
      <c r="L52" s="86" t="s">
        <v>332</v>
      </c>
      <c r="M52" s="84" t="s">
        <v>331</v>
      </c>
      <c r="N52" s="85" t="s">
        <v>332</v>
      </c>
      <c r="O52" s="85" t="s">
        <v>332</v>
      </c>
      <c r="P52" s="85" t="s">
        <v>332</v>
      </c>
      <c r="Q52" s="85" t="s">
        <v>332</v>
      </c>
      <c r="R52" s="85" t="s">
        <v>332</v>
      </c>
      <c r="S52" s="85" t="s">
        <v>332</v>
      </c>
      <c r="T52" s="85" t="s">
        <v>331</v>
      </c>
      <c r="U52" s="86" t="s">
        <v>332</v>
      </c>
      <c r="V52" s="84" t="s">
        <v>331</v>
      </c>
      <c r="W52" s="85" t="s">
        <v>331</v>
      </c>
      <c r="X52" s="85" t="s">
        <v>332</v>
      </c>
      <c r="Y52" s="85" t="s">
        <v>332</v>
      </c>
      <c r="Z52" s="84" t="s">
        <v>332</v>
      </c>
      <c r="AA52" s="85" t="s">
        <v>332</v>
      </c>
      <c r="AB52" s="85" t="s">
        <v>332</v>
      </c>
      <c r="AC52" s="85" t="s">
        <v>332</v>
      </c>
      <c r="AD52" s="85" t="s">
        <v>332</v>
      </c>
      <c r="AE52" s="85" t="s">
        <v>332</v>
      </c>
      <c r="AF52" s="85" t="s">
        <v>332</v>
      </c>
      <c r="AG52" s="85" t="s">
        <v>332</v>
      </c>
      <c r="AH52" s="86" t="s">
        <v>332</v>
      </c>
      <c r="AJ52" s="8"/>
    </row>
    <row r="53" spans="1:36" s="44" customFormat="1" ht="15" customHeight="1" x14ac:dyDescent="0.2">
      <c r="A53" s="126" t="s">
        <v>221</v>
      </c>
      <c r="B53" s="84">
        <v>6</v>
      </c>
      <c r="C53" s="85">
        <v>3</v>
      </c>
      <c r="D53" s="85" t="s">
        <v>332</v>
      </c>
      <c r="E53" s="85" t="s">
        <v>332</v>
      </c>
      <c r="F53" s="86">
        <v>3</v>
      </c>
      <c r="G53" s="84" t="s">
        <v>331</v>
      </c>
      <c r="H53" s="85" t="s">
        <v>331</v>
      </c>
      <c r="I53" s="85" t="s">
        <v>331</v>
      </c>
      <c r="J53" s="85" t="s">
        <v>332</v>
      </c>
      <c r="K53" s="85" t="s">
        <v>331</v>
      </c>
      <c r="L53" s="86" t="s">
        <v>331</v>
      </c>
      <c r="M53" s="84">
        <v>6</v>
      </c>
      <c r="N53" s="85" t="s">
        <v>331</v>
      </c>
      <c r="O53" s="85" t="s">
        <v>332</v>
      </c>
      <c r="P53" s="85" t="s">
        <v>332</v>
      </c>
      <c r="Q53" s="85" t="s">
        <v>332</v>
      </c>
      <c r="R53" s="85" t="s">
        <v>331</v>
      </c>
      <c r="S53" s="85" t="s">
        <v>331</v>
      </c>
      <c r="T53" s="85" t="s">
        <v>331</v>
      </c>
      <c r="U53" s="86" t="s">
        <v>331</v>
      </c>
      <c r="V53" s="84">
        <v>6</v>
      </c>
      <c r="W53" s="85" t="s">
        <v>331</v>
      </c>
      <c r="X53" s="85" t="s">
        <v>331</v>
      </c>
      <c r="Y53" s="85">
        <v>4</v>
      </c>
      <c r="Z53" s="84">
        <v>7</v>
      </c>
      <c r="AA53" s="85" t="s">
        <v>332</v>
      </c>
      <c r="AB53" s="85" t="s">
        <v>332</v>
      </c>
      <c r="AC53" s="85" t="s">
        <v>332</v>
      </c>
      <c r="AD53" s="85">
        <v>3</v>
      </c>
      <c r="AE53" s="85" t="s">
        <v>332</v>
      </c>
      <c r="AF53" s="85" t="s">
        <v>332</v>
      </c>
      <c r="AG53" s="85" t="s">
        <v>331</v>
      </c>
      <c r="AH53" s="86" t="s">
        <v>331</v>
      </c>
      <c r="AJ53" s="8"/>
    </row>
    <row r="54" spans="1:36" s="44" customFormat="1" ht="15" customHeight="1" x14ac:dyDescent="0.2">
      <c r="A54" s="126" t="s">
        <v>222</v>
      </c>
      <c r="B54" s="84" t="s">
        <v>332</v>
      </c>
      <c r="C54" s="85" t="s">
        <v>332</v>
      </c>
      <c r="D54" s="85" t="s">
        <v>332</v>
      </c>
      <c r="E54" s="85" t="s">
        <v>332</v>
      </c>
      <c r="F54" s="86" t="s">
        <v>332</v>
      </c>
      <c r="G54" s="84" t="s">
        <v>331</v>
      </c>
      <c r="H54" s="85" t="s">
        <v>331</v>
      </c>
      <c r="I54" s="85" t="s">
        <v>332</v>
      </c>
      <c r="J54" s="85" t="s">
        <v>332</v>
      </c>
      <c r="K54" s="85" t="s">
        <v>332</v>
      </c>
      <c r="L54" s="86" t="s">
        <v>332</v>
      </c>
      <c r="M54" s="84" t="s">
        <v>332</v>
      </c>
      <c r="N54" s="85" t="s">
        <v>332</v>
      </c>
      <c r="O54" s="85" t="s">
        <v>332</v>
      </c>
      <c r="P54" s="85" t="s">
        <v>332</v>
      </c>
      <c r="Q54" s="85" t="s">
        <v>332</v>
      </c>
      <c r="R54" s="85" t="s">
        <v>332</v>
      </c>
      <c r="S54" s="85" t="s">
        <v>332</v>
      </c>
      <c r="T54" s="85" t="s">
        <v>332</v>
      </c>
      <c r="U54" s="86" t="s">
        <v>332</v>
      </c>
      <c r="V54" s="84" t="s">
        <v>331</v>
      </c>
      <c r="W54" s="85" t="s">
        <v>331</v>
      </c>
      <c r="X54" s="85" t="s">
        <v>332</v>
      </c>
      <c r="Y54" s="85" t="s">
        <v>332</v>
      </c>
      <c r="Z54" s="84" t="s">
        <v>332</v>
      </c>
      <c r="AA54" s="85" t="s">
        <v>332</v>
      </c>
      <c r="AB54" s="85" t="s">
        <v>332</v>
      </c>
      <c r="AC54" s="85" t="s">
        <v>332</v>
      </c>
      <c r="AD54" s="85" t="s">
        <v>332</v>
      </c>
      <c r="AE54" s="85" t="s">
        <v>332</v>
      </c>
      <c r="AF54" s="85" t="s">
        <v>332</v>
      </c>
      <c r="AG54" s="85" t="s">
        <v>332</v>
      </c>
      <c r="AH54" s="86" t="s">
        <v>332</v>
      </c>
      <c r="AJ54" s="8"/>
    </row>
    <row r="55" spans="1:36" s="44" customFormat="1" ht="15" customHeight="1" x14ac:dyDescent="0.2">
      <c r="A55" s="126" t="s">
        <v>223</v>
      </c>
      <c r="B55" s="84" t="s">
        <v>331</v>
      </c>
      <c r="C55" s="85" t="s">
        <v>332</v>
      </c>
      <c r="D55" s="85" t="s">
        <v>332</v>
      </c>
      <c r="E55" s="85" t="s">
        <v>331</v>
      </c>
      <c r="F55" s="86" t="s">
        <v>332</v>
      </c>
      <c r="G55" s="84">
        <v>3</v>
      </c>
      <c r="H55" s="85" t="s">
        <v>331</v>
      </c>
      <c r="I55" s="85" t="s">
        <v>332</v>
      </c>
      <c r="J55" s="85" t="s">
        <v>332</v>
      </c>
      <c r="K55" s="85" t="s">
        <v>331</v>
      </c>
      <c r="L55" s="86" t="s">
        <v>332</v>
      </c>
      <c r="M55" s="84" t="s">
        <v>331</v>
      </c>
      <c r="N55" s="85" t="s">
        <v>332</v>
      </c>
      <c r="O55" s="85" t="s">
        <v>332</v>
      </c>
      <c r="P55" s="85" t="s">
        <v>332</v>
      </c>
      <c r="Q55" s="85" t="s">
        <v>332</v>
      </c>
      <c r="R55" s="85" t="s">
        <v>332</v>
      </c>
      <c r="S55" s="85" t="s">
        <v>332</v>
      </c>
      <c r="T55" s="85" t="s">
        <v>331</v>
      </c>
      <c r="U55" s="86" t="s">
        <v>332</v>
      </c>
      <c r="V55" s="84" t="s">
        <v>331</v>
      </c>
      <c r="W55" s="85" t="s">
        <v>332</v>
      </c>
      <c r="X55" s="85" t="s">
        <v>331</v>
      </c>
      <c r="Y55" s="85" t="s">
        <v>332</v>
      </c>
      <c r="Z55" s="84">
        <v>4</v>
      </c>
      <c r="AA55" s="85" t="s">
        <v>331</v>
      </c>
      <c r="AB55" s="85" t="s">
        <v>332</v>
      </c>
      <c r="AC55" s="85" t="s">
        <v>332</v>
      </c>
      <c r="AD55" s="85" t="s">
        <v>332</v>
      </c>
      <c r="AE55" s="85" t="s">
        <v>331</v>
      </c>
      <c r="AF55" s="85" t="s">
        <v>331</v>
      </c>
      <c r="AG55" s="85" t="s">
        <v>331</v>
      </c>
      <c r="AH55" s="86" t="s">
        <v>332</v>
      </c>
      <c r="AJ55" s="8"/>
    </row>
    <row r="56" spans="1:36" s="44" customFormat="1" ht="15" customHeight="1" x14ac:dyDescent="0.2">
      <c r="A56" s="126" t="s">
        <v>224</v>
      </c>
      <c r="B56" s="84" t="s">
        <v>332</v>
      </c>
      <c r="C56" s="85" t="s">
        <v>332</v>
      </c>
      <c r="D56" s="85" t="s">
        <v>332</v>
      </c>
      <c r="E56" s="85" t="s">
        <v>332</v>
      </c>
      <c r="F56" s="86" t="s">
        <v>332</v>
      </c>
      <c r="G56" s="84" t="s">
        <v>332</v>
      </c>
      <c r="H56" s="85" t="s">
        <v>332</v>
      </c>
      <c r="I56" s="85" t="s">
        <v>332</v>
      </c>
      <c r="J56" s="85" t="s">
        <v>332</v>
      </c>
      <c r="K56" s="85" t="s">
        <v>332</v>
      </c>
      <c r="L56" s="86" t="s">
        <v>332</v>
      </c>
      <c r="M56" s="84" t="s">
        <v>332</v>
      </c>
      <c r="N56" s="85" t="s">
        <v>332</v>
      </c>
      <c r="O56" s="85" t="s">
        <v>332</v>
      </c>
      <c r="P56" s="85" t="s">
        <v>332</v>
      </c>
      <c r="Q56" s="85" t="s">
        <v>332</v>
      </c>
      <c r="R56" s="85" t="s">
        <v>332</v>
      </c>
      <c r="S56" s="85" t="s">
        <v>332</v>
      </c>
      <c r="T56" s="85" t="s">
        <v>332</v>
      </c>
      <c r="U56" s="86" t="s">
        <v>332</v>
      </c>
      <c r="V56" s="84" t="s">
        <v>332</v>
      </c>
      <c r="W56" s="85" t="s">
        <v>332</v>
      </c>
      <c r="X56" s="85" t="s">
        <v>332</v>
      </c>
      <c r="Y56" s="85" t="s">
        <v>332</v>
      </c>
      <c r="Z56" s="84" t="s">
        <v>331</v>
      </c>
      <c r="AA56" s="85" t="s">
        <v>332</v>
      </c>
      <c r="AB56" s="85" t="s">
        <v>331</v>
      </c>
      <c r="AC56" s="85" t="s">
        <v>332</v>
      </c>
      <c r="AD56" s="85" t="s">
        <v>332</v>
      </c>
      <c r="AE56" s="85" t="s">
        <v>332</v>
      </c>
      <c r="AF56" s="85" t="s">
        <v>332</v>
      </c>
      <c r="AG56" s="85" t="s">
        <v>332</v>
      </c>
      <c r="AH56" s="86" t="s">
        <v>332</v>
      </c>
      <c r="AJ56" s="8"/>
    </row>
    <row r="57" spans="1:36" s="44" customFormat="1" ht="15" customHeight="1" x14ac:dyDescent="0.2">
      <c r="A57" s="126" t="s">
        <v>225</v>
      </c>
      <c r="B57" s="84" t="s">
        <v>332</v>
      </c>
      <c r="C57" s="85" t="s">
        <v>332</v>
      </c>
      <c r="D57" s="85" t="s">
        <v>332</v>
      </c>
      <c r="E57" s="85" t="s">
        <v>332</v>
      </c>
      <c r="F57" s="86" t="s">
        <v>332</v>
      </c>
      <c r="G57" s="84" t="s">
        <v>331</v>
      </c>
      <c r="H57" s="85" t="s">
        <v>332</v>
      </c>
      <c r="I57" s="85" t="s">
        <v>332</v>
      </c>
      <c r="J57" s="85" t="s">
        <v>332</v>
      </c>
      <c r="K57" s="85" t="s">
        <v>331</v>
      </c>
      <c r="L57" s="86" t="s">
        <v>332</v>
      </c>
      <c r="M57" s="84" t="s">
        <v>332</v>
      </c>
      <c r="N57" s="85" t="s">
        <v>332</v>
      </c>
      <c r="O57" s="85" t="s">
        <v>332</v>
      </c>
      <c r="P57" s="85" t="s">
        <v>332</v>
      </c>
      <c r="Q57" s="85" t="s">
        <v>332</v>
      </c>
      <c r="R57" s="85" t="s">
        <v>332</v>
      </c>
      <c r="S57" s="85" t="s">
        <v>332</v>
      </c>
      <c r="T57" s="85" t="s">
        <v>332</v>
      </c>
      <c r="U57" s="86" t="s">
        <v>332</v>
      </c>
      <c r="V57" s="84" t="s">
        <v>331</v>
      </c>
      <c r="W57" s="85" t="s">
        <v>331</v>
      </c>
      <c r="X57" s="85" t="s">
        <v>332</v>
      </c>
      <c r="Y57" s="85" t="s">
        <v>331</v>
      </c>
      <c r="Z57" s="84" t="s">
        <v>332</v>
      </c>
      <c r="AA57" s="85" t="s">
        <v>332</v>
      </c>
      <c r="AB57" s="85" t="s">
        <v>332</v>
      </c>
      <c r="AC57" s="85" t="s">
        <v>332</v>
      </c>
      <c r="AD57" s="85" t="s">
        <v>332</v>
      </c>
      <c r="AE57" s="85" t="s">
        <v>332</v>
      </c>
      <c r="AF57" s="85" t="s">
        <v>332</v>
      </c>
      <c r="AG57" s="85" t="s">
        <v>332</v>
      </c>
      <c r="AH57" s="86" t="s">
        <v>332</v>
      </c>
      <c r="AJ57" s="8"/>
    </row>
    <row r="58" spans="1:36" s="44" customFormat="1" ht="15" customHeight="1" x14ac:dyDescent="0.2">
      <c r="A58" s="126" t="s">
        <v>226</v>
      </c>
      <c r="B58" s="84">
        <v>7</v>
      </c>
      <c r="C58" s="85">
        <v>4</v>
      </c>
      <c r="D58" s="85" t="s">
        <v>332</v>
      </c>
      <c r="E58" s="85">
        <v>3</v>
      </c>
      <c r="F58" s="86" t="s">
        <v>332</v>
      </c>
      <c r="G58" s="84" t="s">
        <v>332</v>
      </c>
      <c r="H58" s="85" t="s">
        <v>332</v>
      </c>
      <c r="I58" s="85" t="s">
        <v>332</v>
      </c>
      <c r="J58" s="85" t="s">
        <v>332</v>
      </c>
      <c r="K58" s="85" t="s">
        <v>332</v>
      </c>
      <c r="L58" s="86" t="s">
        <v>332</v>
      </c>
      <c r="M58" s="84" t="s">
        <v>331</v>
      </c>
      <c r="N58" s="85" t="s">
        <v>332</v>
      </c>
      <c r="O58" s="85" t="s">
        <v>331</v>
      </c>
      <c r="P58" s="85" t="s">
        <v>332</v>
      </c>
      <c r="Q58" s="85" t="s">
        <v>332</v>
      </c>
      <c r="R58" s="85" t="s">
        <v>332</v>
      </c>
      <c r="S58" s="85" t="s">
        <v>332</v>
      </c>
      <c r="T58" s="85" t="s">
        <v>332</v>
      </c>
      <c r="U58" s="86" t="s">
        <v>332</v>
      </c>
      <c r="V58" s="84">
        <v>7</v>
      </c>
      <c r="W58" s="85">
        <v>6</v>
      </c>
      <c r="X58" s="85" t="s">
        <v>331</v>
      </c>
      <c r="Y58" s="85" t="s">
        <v>332</v>
      </c>
      <c r="Z58" s="84">
        <v>4</v>
      </c>
      <c r="AA58" s="85" t="s">
        <v>332</v>
      </c>
      <c r="AB58" s="85" t="s">
        <v>332</v>
      </c>
      <c r="AC58" s="85" t="s">
        <v>332</v>
      </c>
      <c r="AD58" s="85" t="s">
        <v>331</v>
      </c>
      <c r="AE58" s="85" t="s">
        <v>332</v>
      </c>
      <c r="AF58" s="85" t="s">
        <v>332</v>
      </c>
      <c r="AG58" s="85" t="s">
        <v>332</v>
      </c>
      <c r="AH58" s="86">
        <v>3</v>
      </c>
      <c r="AJ58" s="8"/>
    </row>
    <row r="59" spans="1:36" s="44" customFormat="1" ht="15" customHeight="1" x14ac:dyDescent="0.2">
      <c r="A59" s="126" t="s">
        <v>227</v>
      </c>
      <c r="B59" s="84" t="s">
        <v>332</v>
      </c>
      <c r="C59" s="85" t="s">
        <v>332</v>
      </c>
      <c r="D59" s="85" t="s">
        <v>332</v>
      </c>
      <c r="E59" s="85" t="s">
        <v>332</v>
      </c>
      <c r="F59" s="86" t="s">
        <v>332</v>
      </c>
      <c r="G59" s="84" t="s">
        <v>332</v>
      </c>
      <c r="H59" s="85" t="s">
        <v>332</v>
      </c>
      <c r="I59" s="85" t="s">
        <v>332</v>
      </c>
      <c r="J59" s="85" t="s">
        <v>332</v>
      </c>
      <c r="K59" s="85" t="s">
        <v>332</v>
      </c>
      <c r="L59" s="86" t="s">
        <v>332</v>
      </c>
      <c r="M59" s="84" t="s">
        <v>332</v>
      </c>
      <c r="N59" s="85" t="s">
        <v>332</v>
      </c>
      <c r="O59" s="85" t="s">
        <v>332</v>
      </c>
      <c r="P59" s="85" t="s">
        <v>332</v>
      </c>
      <c r="Q59" s="85" t="s">
        <v>332</v>
      </c>
      <c r="R59" s="85" t="s">
        <v>332</v>
      </c>
      <c r="S59" s="85" t="s">
        <v>332</v>
      </c>
      <c r="T59" s="85" t="s">
        <v>332</v>
      </c>
      <c r="U59" s="86" t="s">
        <v>332</v>
      </c>
      <c r="V59" s="84" t="s">
        <v>331</v>
      </c>
      <c r="W59" s="85" t="s">
        <v>331</v>
      </c>
      <c r="X59" s="85" t="s">
        <v>332</v>
      </c>
      <c r="Y59" s="85" t="s">
        <v>332</v>
      </c>
      <c r="Z59" s="84" t="s">
        <v>332</v>
      </c>
      <c r="AA59" s="85" t="s">
        <v>332</v>
      </c>
      <c r="AB59" s="85" t="s">
        <v>332</v>
      </c>
      <c r="AC59" s="85" t="s">
        <v>332</v>
      </c>
      <c r="AD59" s="85" t="s">
        <v>332</v>
      </c>
      <c r="AE59" s="85" t="s">
        <v>332</v>
      </c>
      <c r="AF59" s="85" t="s">
        <v>332</v>
      </c>
      <c r="AG59" s="85" t="s">
        <v>332</v>
      </c>
      <c r="AH59" s="86" t="s">
        <v>332</v>
      </c>
      <c r="AJ59" s="8"/>
    </row>
    <row r="60" spans="1:36" s="44" customFormat="1" ht="15" customHeight="1" x14ac:dyDescent="0.2">
      <c r="A60" s="126" t="s">
        <v>228</v>
      </c>
      <c r="B60" s="84">
        <v>17</v>
      </c>
      <c r="C60" s="85">
        <v>10</v>
      </c>
      <c r="D60" s="85" t="s">
        <v>331</v>
      </c>
      <c r="E60" s="85" t="s">
        <v>332</v>
      </c>
      <c r="F60" s="86">
        <v>6</v>
      </c>
      <c r="G60" s="84">
        <v>13</v>
      </c>
      <c r="H60" s="85">
        <v>7</v>
      </c>
      <c r="I60" s="85" t="s">
        <v>332</v>
      </c>
      <c r="J60" s="85" t="s">
        <v>331</v>
      </c>
      <c r="K60" s="85">
        <v>3</v>
      </c>
      <c r="L60" s="86" t="s">
        <v>331</v>
      </c>
      <c r="M60" s="84">
        <v>12</v>
      </c>
      <c r="N60" s="85">
        <v>5</v>
      </c>
      <c r="O60" s="85" t="s">
        <v>332</v>
      </c>
      <c r="P60" s="85" t="s">
        <v>332</v>
      </c>
      <c r="Q60" s="85" t="s">
        <v>332</v>
      </c>
      <c r="R60" s="85" t="s">
        <v>331</v>
      </c>
      <c r="S60" s="85" t="s">
        <v>332</v>
      </c>
      <c r="T60" s="85" t="s">
        <v>331</v>
      </c>
      <c r="U60" s="86">
        <v>4</v>
      </c>
      <c r="V60" s="84">
        <v>6</v>
      </c>
      <c r="W60" s="85">
        <v>4</v>
      </c>
      <c r="X60" s="85" t="s">
        <v>331</v>
      </c>
      <c r="Y60" s="85" t="s">
        <v>331</v>
      </c>
      <c r="Z60" s="84">
        <v>12</v>
      </c>
      <c r="AA60" s="85" t="s">
        <v>331</v>
      </c>
      <c r="AB60" s="85" t="s">
        <v>332</v>
      </c>
      <c r="AC60" s="85">
        <v>6</v>
      </c>
      <c r="AD60" s="85" t="s">
        <v>332</v>
      </c>
      <c r="AE60" s="85" t="s">
        <v>332</v>
      </c>
      <c r="AF60" s="85" t="s">
        <v>331</v>
      </c>
      <c r="AG60" s="85" t="s">
        <v>331</v>
      </c>
      <c r="AH60" s="86">
        <v>3</v>
      </c>
      <c r="AJ60" s="8"/>
    </row>
    <row r="61" spans="1:36" s="44" customFormat="1" ht="15" customHeight="1" x14ac:dyDescent="0.2">
      <c r="A61" s="126" t="s">
        <v>229</v>
      </c>
      <c r="B61" s="84" t="s">
        <v>332</v>
      </c>
      <c r="C61" s="85" t="s">
        <v>332</v>
      </c>
      <c r="D61" s="85" t="s">
        <v>332</v>
      </c>
      <c r="E61" s="85" t="s">
        <v>332</v>
      </c>
      <c r="F61" s="86" t="s">
        <v>332</v>
      </c>
      <c r="G61" s="84" t="s">
        <v>332</v>
      </c>
      <c r="H61" s="85" t="s">
        <v>332</v>
      </c>
      <c r="I61" s="85" t="s">
        <v>332</v>
      </c>
      <c r="J61" s="85" t="s">
        <v>332</v>
      </c>
      <c r="K61" s="85" t="s">
        <v>332</v>
      </c>
      <c r="L61" s="86" t="s">
        <v>332</v>
      </c>
      <c r="M61" s="84" t="s">
        <v>332</v>
      </c>
      <c r="N61" s="85" t="s">
        <v>332</v>
      </c>
      <c r="O61" s="85" t="s">
        <v>332</v>
      </c>
      <c r="P61" s="85" t="s">
        <v>332</v>
      </c>
      <c r="Q61" s="85" t="s">
        <v>332</v>
      </c>
      <c r="R61" s="85" t="s">
        <v>332</v>
      </c>
      <c r="S61" s="85" t="s">
        <v>332</v>
      </c>
      <c r="T61" s="85" t="s">
        <v>332</v>
      </c>
      <c r="U61" s="86" t="s">
        <v>332</v>
      </c>
      <c r="V61" s="84" t="s">
        <v>332</v>
      </c>
      <c r="W61" s="85" t="s">
        <v>332</v>
      </c>
      <c r="X61" s="85" t="s">
        <v>332</v>
      </c>
      <c r="Y61" s="85" t="s">
        <v>332</v>
      </c>
      <c r="Z61" s="84" t="s">
        <v>331</v>
      </c>
      <c r="AA61" s="85" t="s">
        <v>331</v>
      </c>
      <c r="AB61" s="85" t="s">
        <v>332</v>
      </c>
      <c r="AC61" s="85" t="s">
        <v>332</v>
      </c>
      <c r="AD61" s="85" t="s">
        <v>332</v>
      </c>
      <c r="AE61" s="85" t="s">
        <v>332</v>
      </c>
      <c r="AF61" s="85" t="s">
        <v>332</v>
      </c>
      <c r="AG61" s="85" t="s">
        <v>332</v>
      </c>
      <c r="AH61" s="86" t="s">
        <v>332</v>
      </c>
      <c r="AJ61" s="8"/>
    </row>
    <row r="62" spans="1:36" s="44" customFormat="1" ht="15" customHeight="1" x14ac:dyDescent="0.2">
      <c r="A62" s="126" t="s">
        <v>230</v>
      </c>
      <c r="B62" s="84" t="s">
        <v>331</v>
      </c>
      <c r="C62" s="85" t="s">
        <v>331</v>
      </c>
      <c r="D62" s="85" t="s">
        <v>332</v>
      </c>
      <c r="E62" s="85" t="s">
        <v>332</v>
      </c>
      <c r="F62" s="86" t="s">
        <v>332</v>
      </c>
      <c r="G62" s="84">
        <v>6</v>
      </c>
      <c r="H62" s="85" t="s">
        <v>331</v>
      </c>
      <c r="I62" s="85" t="s">
        <v>332</v>
      </c>
      <c r="J62" s="85" t="s">
        <v>331</v>
      </c>
      <c r="K62" s="85" t="s">
        <v>331</v>
      </c>
      <c r="L62" s="86" t="s">
        <v>331</v>
      </c>
      <c r="M62" s="84">
        <v>5</v>
      </c>
      <c r="N62" s="85" t="s">
        <v>332</v>
      </c>
      <c r="O62" s="85" t="s">
        <v>331</v>
      </c>
      <c r="P62" s="85" t="s">
        <v>332</v>
      </c>
      <c r="Q62" s="85" t="s">
        <v>331</v>
      </c>
      <c r="R62" s="85" t="s">
        <v>331</v>
      </c>
      <c r="S62" s="85" t="s">
        <v>332</v>
      </c>
      <c r="T62" s="85" t="s">
        <v>332</v>
      </c>
      <c r="U62" s="86" t="s">
        <v>332</v>
      </c>
      <c r="V62" s="84" t="s">
        <v>331</v>
      </c>
      <c r="W62" s="85" t="s">
        <v>331</v>
      </c>
      <c r="X62" s="85" t="s">
        <v>332</v>
      </c>
      <c r="Y62" s="85" t="s">
        <v>331</v>
      </c>
      <c r="Z62" s="84">
        <v>5</v>
      </c>
      <c r="AA62" s="85" t="s">
        <v>331</v>
      </c>
      <c r="AB62" s="85" t="s">
        <v>332</v>
      </c>
      <c r="AC62" s="85" t="s">
        <v>331</v>
      </c>
      <c r="AD62" s="85" t="s">
        <v>332</v>
      </c>
      <c r="AE62" s="85" t="s">
        <v>332</v>
      </c>
      <c r="AF62" s="85" t="s">
        <v>331</v>
      </c>
      <c r="AG62" s="85" t="s">
        <v>331</v>
      </c>
      <c r="AH62" s="86" t="s">
        <v>332</v>
      </c>
      <c r="AJ62" s="8"/>
    </row>
    <row r="63" spans="1:36" s="44" customFormat="1" ht="15" customHeight="1" x14ac:dyDescent="0.2">
      <c r="A63" s="126" t="s">
        <v>231</v>
      </c>
      <c r="B63" s="84" t="s">
        <v>332</v>
      </c>
      <c r="C63" s="85" t="s">
        <v>332</v>
      </c>
      <c r="D63" s="85" t="s">
        <v>332</v>
      </c>
      <c r="E63" s="85" t="s">
        <v>332</v>
      </c>
      <c r="F63" s="86" t="s">
        <v>332</v>
      </c>
      <c r="G63" s="84" t="s">
        <v>332</v>
      </c>
      <c r="H63" s="85" t="s">
        <v>332</v>
      </c>
      <c r="I63" s="85" t="s">
        <v>332</v>
      </c>
      <c r="J63" s="85" t="s">
        <v>332</v>
      </c>
      <c r="K63" s="85" t="s">
        <v>332</v>
      </c>
      <c r="L63" s="86" t="s">
        <v>332</v>
      </c>
      <c r="M63" s="84" t="s">
        <v>332</v>
      </c>
      <c r="N63" s="85" t="s">
        <v>332</v>
      </c>
      <c r="O63" s="85" t="s">
        <v>332</v>
      </c>
      <c r="P63" s="85" t="s">
        <v>332</v>
      </c>
      <c r="Q63" s="85" t="s">
        <v>332</v>
      </c>
      <c r="R63" s="85" t="s">
        <v>332</v>
      </c>
      <c r="S63" s="85" t="s">
        <v>332</v>
      </c>
      <c r="T63" s="85" t="s">
        <v>332</v>
      </c>
      <c r="U63" s="86" t="s">
        <v>332</v>
      </c>
      <c r="V63" s="84" t="s">
        <v>332</v>
      </c>
      <c r="W63" s="85" t="s">
        <v>332</v>
      </c>
      <c r="X63" s="85" t="s">
        <v>332</v>
      </c>
      <c r="Y63" s="85" t="s">
        <v>332</v>
      </c>
      <c r="Z63" s="84" t="s">
        <v>331</v>
      </c>
      <c r="AA63" s="85" t="s">
        <v>332</v>
      </c>
      <c r="AB63" s="85" t="s">
        <v>332</v>
      </c>
      <c r="AC63" s="85" t="s">
        <v>332</v>
      </c>
      <c r="AD63" s="85" t="s">
        <v>332</v>
      </c>
      <c r="AE63" s="85" t="s">
        <v>332</v>
      </c>
      <c r="AF63" s="85" t="s">
        <v>332</v>
      </c>
      <c r="AG63" s="85" t="s">
        <v>331</v>
      </c>
      <c r="AH63" s="86" t="s">
        <v>332</v>
      </c>
      <c r="AJ63" s="8"/>
    </row>
    <row r="64" spans="1:36" s="44" customFormat="1" ht="15" customHeight="1" x14ac:dyDescent="0.2">
      <c r="A64" s="126" t="s">
        <v>232</v>
      </c>
      <c r="B64" s="84">
        <v>3</v>
      </c>
      <c r="C64" s="85" t="s">
        <v>331</v>
      </c>
      <c r="D64" s="85" t="s">
        <v>331</v>
      </c>
      <c r="E64" s="85" t="s">
        <v>331</v>
      </c>
      <c r="F64" s="86" t="s">
        <v>332</v>
      </c>
      <c r="G64" s="84" t="s">
        <v>331</v>
      </c>
      <c r="H64" s="85" t="s">
        <v>332</v>
      </c>
      <c r="I64" s="85" t="s">
        <v>332</v>
      </c>
      <c r="J64" s="85" t="s">
        <v>332</v>
      </c>
      <c r="K64" s="85" t="s">
        <v>332</v>
      </c>
      <c r="L64" s="86" t="s">
        <v>331</v>
      </c>
      <c r="M64" s="84" t="s">
        <v>331</v>
      </c>
      <c r="N64" s="85" t="s">
        <v>331</v>
      </c>
      <c r="O64" s="85" t="s">
        <v>332</v>
      </c>
      <c r="P64" s="85" t="s">
        <v>332</v>
      </c>
      <c r="Q64" s="85" t="s">
        <v>332</v>
      </c>
      <c r="R64" s="85" t="s">
        <v>332</v>
      </c>
      <c r="S64" s="85" t="s">
        <v>332</v>
      </c>
      <c r="T64" s="85" t="s">
        <v>332</v>
      </c>
      <c r="U64" s="86" t="s">
        <v>332</v>
      </c>
      <c r="V64" s="84">
        <v>12</v>
      </c>
      <c r="W64" s="85">
        <v>10</v>
      </c>
      <c r="X64" s="85" t="s">
        <v>331</v>
      </c>
      <c r="Y64" s="85" t="s">
        <v>331</v>
      </c>
      <c r="Z64" s="84">
        <v>4</v>
      </c>
      <c r="AA64" s="85" t="s">
        <v>331</v>
      </c>
      <c r="AB64" s="85" t="s">
        <v>332</v>
      </c>
      <c r="AC64" s="85" t="s">
        <v>331</v>
      </c>
      <c r="AD64" s="85" t="s">
        <v>331</v>
      </c>
      <c r="AE64" s="85" t="s">
        <v>332</v>
      </c>
      <c r="AF64" s="85" t="s">
        <v>332</v>
      </c>
      <c r="AG64" s="85" t="s">
        <v>332</v>
      </c>
      <c r="AH64" s="86" t="s">
        <v>331</v>
      </c>
      <c r="AJ64" s="8"/>
    </row>
    <row r="65" spans="1:36" s="44" customFormat="1" ht="15" customHeight="1" x14ac:dyDescent="0.2">
      <c r="A65" s="126" t="s">
        <v>233</v>
      </c>
      <c r="B65" s="84" t="s">
        <v>332</v>
      </c>
      <c r="C65" s="85" t="s">
        <v>332</v>
      </c>
      <c r="D65" s="85" t="s">
        <v>332</v>
      </c>
      <c r="E65" s="85" t="s">
        <v>332</v>
      </c>
      <c r="F65" s="86" t="s">
        <v>332</v>
      </c>
      <c r="G65" s="84" t="s">
        <v>332</v>
      </c>
      <c r="H65" s="85" t="s">
        <v>332</v>
      </c>
      <c r="I65" s="85" t="s">
        <v>332</v>
      </c>
      <c r="J65" s="85" t="s">
        <v>332</v>
      </c>
      <c r="K65" s="85" t="s">
        <v>332</v>
      </c>
      <c r="L65" s="86" t="s">
        <v>332</v>
      </c>
      <c r="M65" s="84" t="s">
        <v>331</v>
      </c>
      <c r="N65" s="85" t="s">
        <v>332</v>
      </c>
      <c r="O65" s="85" t="s">
        <v>332</v>
      </c>
      <c r="P65" s="85" t="s">
        <v>332</v>
      </c>
      <c r="Q65" s="85" t="s">
        <v>332</v>
      </c>
      <c r="R65" s="85" t="s">
        <v>332</v>
      </c>
      <c r="S65" s="85" t="s">
        <v>332</v>
      </c>
      <c r="T65" s="85" t="s">
        <v>332</v>
      </c>
      <c r="U65" s="86" t="s">
        <v>331</v>
      </c>
      <c r="V65" s="84" t="s">
        <v>332</v>
      </c>
      <c r="W65" s="85" t="s">
        <v>332</v>
      </c>
      <c r="X65" s="85" t="s">
        <v>332</v>
      </c>
      <c r="Y65" s="85" t="s">
        <v>332</v>
      </c>
      <c r="Z65" s="84" t="s">
        <v>332</v>
      </c>
      <c r="AA65" s="85" t="s">
        <v>332</v>
      </c>
      <c r="AB65" s="85" t="s">
        <v>332</v>
      </c>
      <c r="AC65" s="85" t="s">
        <v>332</v>
      </c>
      <c r="AD65" s="85" t="s">
        <v>332</v>
      </c>
      <c r="AE65" s="85" t="s">
        <v>332</v>
      </c>
      <c r="AF65" s="85" t="s">
        <v>332</v>
      </c>
      <c r="AG65" s="85" t="s">
        <v>332</v>
      </c>
      <c r="AH65" s="86" t="s">
        <v>332</v>
      </c>
      <c r="AJ65" s="8"/>
    </row>
    <row r="66" spans="1:36" s="44" customFormat="1" ht="15" customHeight="1" x14ac:dyDescent="0.2">
      <c r="A66" s="126" t="s">
        <v>234</v>
      </c>
      <c r="B66" s="84">
        <v>6</v>
      </c>
      <c r="C66" s="85">
        <v>3</v>
      </c>
      <c r="D66" s="85" t="s">
        <v>332</v>
      </c>
      <c r="E66" s="85" t="s">
        <v>331</v>
      </c>
      <c r="F66" s="86" t="s">
        <v>331</v>
      </c>
      <c r="G66" s="84">
        <v>5</v>
      </c>
      <c r="H66" s="85" t="s">
        <v>331</v>
      </c>
      <c r="I66" s="85" t="s">
        <v>331</v>
      </c>
      <c r="J66" s="85" t="s">
        <v>332</v>
      </c>
      <c r="K66" s="85" t="s">
        <v>331</v>
      </c>
      <c r="L66" s="86" t="s">
        <v>332</v>
      </c>
      <c r="M66" s="84">
        <v>7</v>
      </c>
      <c r="N66" s="85">
        <v>3</v>
      </c>
      <c r="O66" s="85" t="s">
        <v>331</v>
      </c>
      <c r="P66" s="85" t="s">
        <v>332</v>
      </c>
      <c r="Q66" s="85" t="s">
        <v>332</v>
      </c>
      <c r="R66" s="85" t="s">
        <v>331</v>
      </c>
      <c r="S66" s="85" t="s">
        <v>332</v>
      </c>
      <c r="T66" s="85" t="s">
        <v>332</v>
      </c>
      <c r="U66" s="86" t="s">
        <v>331</v>
      </c>
      <c r="V66" s="84">
        <v>14</v>
      </c>
      <c r="W66" s="85">
        <v>14</v>
      </c>
      <c r="X66" s="85" t="s">
        <v>332</v>
      </c>
      <c r="Y66" s="85" t="s">
        <v>332</v>
      </c>
      <c r="Z66" s="84">
        <v>15</v>
      </c>
      <c r="AA66" s="85">
        <v>3</v>
      </c>
      <c r="AB66" s="85" t="s">
        <v>331</v>
      </c>
      <c r="AC66" s="85" t="s">
        <v>332</v>
      </c>
      <c r="AD66" s="85">
        <v>4</v>
      </c>
      <c r="AE66" s="85" t="s">
        <v>331</v>
      </c>
      <c r="AF66" s="85" t="s">
        <v>332</v>
      </c>
      <c r="AG66" s="85" t="s">
        <v>331</v>
      </c>
      <c r="AH66" s="86">
        <v>5</v>
      </c>
      <c r="AJ66" s="8"/>
    </row>
    <row r="67" spans="1:36" s="44" customFormat="1" ht="15" customHeight="1" x14ac:dyDescent="0.2">
      <c r="A67" s="126" t="s">
        <v>235</v>
      </c>
      <c r="B67" s="84" t="s">
        <v>331</v>
      </c>
      <c r="C67" s="85" t="s">
        <v>331</v>
      </c>
      <c r="D67" s="85" t="s">
        <v>332</v>
      </c>
      <c r="E67" s="85" t="s">
        <v>332</v>
      </c>
      <c r="F67" s="86" t="s">
        <v>331</v>
      </c>
      <c r="G67" s="84" t="s">
        <v>331</v>
      </c>
      <c r="H67" s="85" t="s">
        <v>331</v>
      </c>
      <c r="I67" s="85" t="s">
        <v>332</v>
      </c>
      <c r="J67" s="85" t="s">
        <v>331</v>
      </c>
      <c r="K67" s="85" t="s">
        <v>332</v>
      </c>
      <c r="L67" s="86" t="s">
        <v>331</v>
      </c>
      <c r="M67" s="84">
        <v>6</v>
      </c>
      <c r="N67" s="85" t="s">
        <v>331</v>
      </c>
      <c r="O67" s="85" t="s">
        <v>332</v>
      </c>
      <c r="P67" s="85" t="s">
        <v>332</v>
      </c>
      <c r="Q67" s="85">
        <v>3</v>
      </c>
      <c r="R67" s="85" t="s">
        <v>332</v>
      </c>
      <c r="S67" s="85" t="s">
        <v>332</v>
      </c>
      <c r="T67" s="85" t="s">
        <v>331</v>
      </c>
      <c r="U67" s="86" t="s">
        <v>332</v>
      </c>
      <c r="V67" s="84">
        <v>16</v>
      </c>
      <c r="W67" s="85">
        <v>13</v>
      </c>
      <c r="X67" s="85" t="s">
        <v>331</v>
      </c>
      <c r="Y67" s="85" t="s">
        <v>331</v>
      </c>
      <c r="Z67" s="84">
        <v>11</v>
      </c>
      <c r="AA67" s="85">
        <v>4</v>
      </c>
      <c r="AB67" s="85" t="s">
        <v>332</v>
      </c>
      <c r="AC67" s="85" t="s">
        <v>331</v>
      </c>
      <c r="AD67" s="85" t="s">
        <v>332</v>
      </c>
      <c r="AE67" s="85" t="s">
        <v>331</v>
      </c>
      <c r="AF67" s="85" t="s">
        <v>331</v>
      </c>
      <c r="AG67" s="85" t="s">
        <v>331</v>
      </c>
      <c r="AH67" s="86">
        <v>3</v>
      </c>
      <c r="AJ67" s="8"/>
    </row>
    <row r="68" spans="1:36" s="44" customFormat="1" ht="15" customHeight="1" x14ac:dyDescent="0.2">
      <c r="A68" s="126" t="s">
        <v>236</v>
      </c>
      <c r="B68" s="84" t="s">
        <v>332</v>
      </c>
      <c r="C68" s="85" t="s">
        <v>332</v>
      </c>
      <c r="D68" s="85" t="s">
        <v>332</v>
      </c>
      <c r="E68" s="85" t="s">
        <v>332</v>
      </c>
      <c r="F68" s="86" t="s">
        <v>332</v>
      </c>
      <c r="G68" s="84" t="s">
        <v>332</v>
      </c>
      <c r="H68" s="85" t="s">
        <v>332</v>
      </c>
      <c r="I68" s="85" t="s">
        <v>332</v>
      </c>
      <c r="J68" s="85" t="s">
        <v>332</v>
      </c>
      <c r="K68" s="85" t="s">
        <v>332</v>
      </c>
      <c r="L68" s="86" t="s">
        <v>332</v>
      </c>
      <c r="M68" s="84" t="s">
        <v>332</v>
      </c>
      <c r="N68" s="85" t="s">
        <v>332</v>
      </c>
      <c r="O68" s="85" t="s">
        <v>332</v>
      </c>
      <c r="P68" s="85" t="s">
        <v>332</v>
      </c>
      <c r="Q68" s="85" t="s">
        <v>332</v>
      </c>
      <c r="R68" s="85" t="s">
        <v>332</v>
      </c>
      <c r="S68" s="85" t="s">
        <v>332</v>
      </c>
      <c r="T68" s="85" t="s">
        <v>332</v>
      </c>
      <c r="U68" s="86" t="s">
        <v>332</v>
      </c>
      <c r="V68" s="84" t="s">
        <v>331</v>
      </c>
      <c r="W68" s="85" t="s">
        <v>331</v>
      </c>
      <c r="X68" s="85" t="s">
        <v>332</v>
      </c>
      <c r="Y68" s="85" t="s">
        <v>332</v>
      </c>
      <c r="Z68" s="84" t="s">
        <v>332</v>
      </c>
      <c r="AA68" s="85" t="s">
        <v>332</v>
      </c>
      <c r="AB68" s="85" t="s">
        <v>332</v>
      </c>
      <c r="AC68" s="85" t="s">
        <v>332</v>
      </c>
      <c r="AD68" s="85" t="s">
        <v>332</v>
      </c>
      <c r="AE68" s="85" t="s">
        <v>332</v>
      </c>
      <c r="AF68" s="85" t="s">
        <v>332</v>
      </c>
      <c r="AG68" s="85" t="s">
        <v>332</v>
      </c>
      <c r="AH68" s="86" t="s">
        <v>332</v>
      </c>
      <c r="AJ68" s="8"/>
    </row>
    <row r="69" spans="1:36" s="44" customFormat="1" ht="15" customHeight="1" x14ac:dyDescent="0.2">
      <c r="A69" s="126" t="s">
        <v>237</v>
      </c>
      <c r="B69" s="84" t="s">
        <v>331</v>
      </c>
      <c r="C69" s="85" t="s">
        <v>331</v>
      </c>
      <c r="D69" s="85" t="s">
        <v>332</v>
      </c>
      <c r="E69" s="85" t="s">
        <v>332</v>
      </c>
      <c r="F69" s="86" t="s">
        <v>332</v>
      </c>
      <c r="G69" s="84" t="s">
        <v>331</v>
      </c>
      <c r="H69" s="85" t="s">
        <v>332</v>
      </c>
      <c r="I69" s="85" t="s">
        <v>332</v>
      </c>
      <c r="J69" s="85" t="s">
        <v>332</v>
      </c>
      <c r="K69" s="85" t="s">
        <v>331</v>
      </c>
      <c r="L69" s="86" t="s">
        <v>332</v>
      </c>
      <c r="M69" s="84" t="s">
        <v>332</v>
      </c>
      <c r="N69" s="85" t="s">
        <v>332</v>
      </c>
      <c r="O69" s="85" t="s">
        <v>332</v>
      </c>
      <c r="P69" s="85" t="s">
        <v>332</v>
      </c>
      <c r="Q69" s="85" t="s">
        <v>332</v>
      </c>
      <c r="R69" s="85" t="s">
        <v>332</v>
      </c>
      <c r="S69" s="85" t="s">
        <v>332</v>
      </c>
      <c r="T69" s="85" t="s">
        <v>332</v>
      </c>
      <c r="U69" s="86" t="s">
        <v>332</v>
      </c>
      <c r="V69" s="84">
        <v>5</v>
      </c>
      <c r="W69" s="85">
        <v>5</v>
      </c>
      <c r="X69" s="85" t="s">
        <v>332</v>
      </c>
      <c r="Y69" s="85" t="s">
        <v>332</v>
      </c>
      <c r="Z69" s="84" t="s">
        <v>332</v>
      </c>
      <c r="AA69" s="85" t="s">
        <v>332</v>
      </c>
      <c r="AB69" s="85" t="s">
        <v>332</v>
      </c>
      <c r="AC69" s="85" t="s">
        <v>332</v>
      </c>
      <c r="AD69" s="85" t="s">
        <v>332</v>
      </c>
      <c r="AE69" s="85" t="s">
        <v>332</v>
      </c>
      <c r="AF69" s="85" t="s">
        <v>332</v>
      </c>
      <c r="AG69" s="85" t="s">
        <v>332</v>
      </c>
      <c r="AH69" s="86" t="s">
        <v>332</v>
      </c>
      <c r="AJ69" s="8"/>
    </row>
    <row r="70" spans="1:36" s="44" customFormat="1" ht="15" customHeight="1" x14ac:dyDescent="0.2">
      <c r="A70" s="126" t="s">
        <v>238</v>
      </c>
      <c r="B70" s="84" t="s">
        <v>332</v>
      </c>
      <c r="C70" s="85" t="s">
        <v>332</v>
      </c>
      <c r="D70" s="85" t="s">
        <v>332</v>
      </c>
      <c r="E70" s="85" t="s">
        <v>332</v>
      </c>
      <c r="F70" s="86" t="s">
        <v>332</v>
      </c>
      <c r="G70" s="84" t="s">
        <v>332</v>
      </c>
      <c r="H70" s="85" t="s">
        <v>332</v>
      </c>
      <c r="I70" s="85" t="s">
        <v>332</v>
      </c>
      <c r="J70" s="85" t="s">
        <v>332</v>
      </c>
      <c r="K70" s="85" t="s">
        <v>332</v>
      </c>
      <c r="L70" s="86" t="s">
        <v>332</v>
      </c>
      <c r="M70" s="84" t="s">
        <v>332</v>
      </c>
      <c r="N70" s="85" t="s">
        <v>332</v>
      </c>
      <c r="O70" s="85" t="s">
        <v>332</v>
      </c>
      <c r="P70" s="85" t="s">
        <v>332</v>
      </c>
      <c r="Q70" s="85" t="s">
        <v>332</v>
      </c>
      <c r="R70" s="85" t="s">
        <v>332</v>
      </c>
      <c r="S70" s="85" t="s">
        <v>332</v>
      </c>
      <c r="T70" s="85" t="s">
        <v>332</v>
      </c>
      <c r="U70" s="86" t="s">
        <v>332</v>
      </c>
      <c r="V70" s="84" t="s">
        <v>331</v>
      </c>
      <c r="W70" s="85" t="s">
        <v>331</v>
      </c>
      <c r="X70" s="85" t="s">
        <v>332</v>
      </c>
      <c r="Y70" s="85" t="s">
        <v>332</v>
      </c>
      <c r="Z70" s="84" t="s">
        <v>332</v>
      </c>
      <c r="AA70" s="85" t="s">
        <v>332</v>
      </c>
      <c r="AB70" s="85" t="s">
        <v>332</v>
      </c>
      <c r="AC70" s="85" t="s">
        <v>332</v>
      </c>
      <c r="AD70" s="85" t="s">
        <v>332</v>
      </c>
      <c r="AE70" s="85" t="s">
        <v>332</v>
      </c>
      <c r="AF70" s="85" t="s">
        <v>332</v>
      </c>
      <c r="AG70" s="85" t="s">
        <v>332</v>
      </c>
      <c r="AH70" s="86" t="s">
        <v>332</v>
      </c>
      <c r="AJ70" s="8"/>
    </row>
    <row r="71" spans="1:36" s="44" customFormat="1" ht="15" customHeight="1" x14ac:dyDescent="0.2">
      <c r="A71" s="126" t="s">
        <v>239</v>
      </c>
      <c r="B71" s="84" t="s">
        <v>331</v>
      </c>
      <c r="C71" s="85" t="s">
        <v>331</v>
      </c>
      <c r="D71" s="85" t="s">
        <v>332</v>
      </c>
      <c r="E71" s="85" t="s">
        <v>331</v>
      </c>
      <c r="F71" s="86" t="s">
        <v>332</v>
      </c>
      <c r="G71" s="84" t="s">
        <v>332</v>
      </c>
      <c r="H71" s="85" t="s">
        <v>332</v>
      </c>
      <c r="I71" s="85" t="s">
        <v>332</v>
      </c>
      <c r="J71" s="85" t="s">
        <v>332</v>
      </c>
      <c r="K71" s="85" t="s">
        <v>332</v>
      </c>
      <c r="L71" s="86" t="s">
        <v>332</v>
      </c>
      <c r="M71" s="84" t="s">
        <v>331</v>
      </c>
      <c r="N71" s="85" t="s">
        <v>331</v>
      </c>
      <c r="O71" s="85" t="s">
        <v>332</v>
      </c>
      <c r="P71" s="85" t="s">
        <v>331</v>
      </c>
      <c r="Q71" s="85" t="s">
        <v>332</v>
      </c>
      <c r="R71" s="85" t="s">
        <v>332</v>
      </c>
      <c r="S71" s="85" t="s">
        <v>332</v>
      </c>
      <c r="T71" s="85" t="s">
        <v>332</v>
      </c>
      <c r="U71" s="86" t="s">
        <v>332</v>
      </c>
      <c r="V71" s="84" t="s">
        <v>331</v>
      </c>
      <c r="W71" s="85" t="s">
        <v>331</v>
      </c>
      <c r="X71" s="85" t="s">
        <v>331</v>
      </c>
      <c r="Y71" s="85" t="s">
        <v>332</v>
      </c>
      <c r="Z71" s="84">
        <v>3</v>
      </c>
      <c r="AA71" s="85" t="s">
        <v>331</v>
      </c>
      <c r="AB71" s="85" t="s">
        <v>332</v>
      </c>
      <c r="AC71" s="85" t="s">
        <v>332</v>
      </c>
      <c r="AD71" s="85" t="s">
        <v>332</v>
      </c>
      <c r="AE71" s="85" t="s">
        <v>332</v>
      </c>
      <c r="AF71" s="85" t="s">
        <v>332</v>
      </c>
      <c r="AG71" s="85" t="s">
        <v>331</v>
      </c>
      <c r="AH71" s="86" t="s">
        <v>331</v>
      </c>
      <c r="AJ71" s="8"/>
    </row>
    <row r="72" spans="1:36" s="44" customFormat="1" ht="15" customHeight="1" x14ac:dyDescent="0.2">
      <c r="A72" s="126" t="s">
        <v>240</v>
      </c>
      <c r="B72" s="84" t="s">
        <v>331</v>
      </c>
      <c r="C72" s="85" t="s">
        <v>331</v>
      </c>
      <c r="D72" s="85" t="s">
        <v>332</v>
      </c>
      <c r="E72" s="85" t="s">
        <v>332</v>
      </c>
      <c r="F72" s="86" t="s">
        <v>332</v>
      </c>
      <c r="G72" s="84" t="s">
        <v>331</v>
      </c>
      <c r="H72" s="85" t="s">
        <v>332</v>
      </c>
      <c r="I72" s="85" t="s">
        <v>332</v>
      </c>
      <c r="J72" s="85" t="s">
        <v>332</v>
      </c>
      <c r="K72" s="85" t="s">
        <v>332</v>
      </c>
      <c r="L72" s="86" t="s">
        <v>331</v>
      </c>
      <c r="M72" s="84" t="s">
        <v>331</v>
      </c>
      <c r="N72" s="85" t="s">
        <v>331</v>
      </c>
      <c r="O72" s="85" t="s">
        <v>332</v>
      </c>
      <c r="P72" s="85" t="s">
        <v>332</v>
      </c>
      <c r="Q72" s="85" t="s">
        <v>331</v>
      </c>
      <c r="R72" s="85" t="s">
        <v>332</v>
      </c>
      <c r="S72" s="85" t="s">
        <v>332</v>
      </c>
      <c r="T72" s="85" t="s">
        <v>331</v>
      </c>
      <c r="U72" s="86" t="s">
        <v>332</v>
      </c>
      <c r="V72" s="84" t="s">
        <v>331</v>
      </c>
      <c r="W72" s="85" t="s">
        <v>332</v>
      </c>
      <c r="X72" s="85" t="s">
        <v>332</v>
      </c>
      <c r="Y72" s="85" t="s">
        <v>331</v>
      </c>
      <c r="Z72" s="84">
        <v>3</v>
      </c>
      <c r="AA72" s="85" t="s">
        <v>331</v>
      </c>
      <c r="AB72" s="85" t="s">
        <v>332</v>
      </c>
      <c r="AC72" s="85" t="s">
        <v>331</v>
      </c>
      <c r="AD72" s="85" t="s">
        <v>332</v>
      </c>
      <c r="AE72" s="85" t="s">
        <v>332</v>
      </c>
      <c r="AF72" s="85" t="s">
        <v>332</v>
      </c>
      <c r="AG72" s="85" t="s">
        <v>332</v>
      </c>
      <c r="AH72" s="86" t="s">
        <v>332</v>
      </c>
      <c r="AJ72" s="8"/>
    </row>
    <row r="73" spans="1:36" s="44" customFormat="1" ht="15" customHeight="1" x14ac:dyDescent="0.2">
      <c r="A73" s="126" t="s">
        <v>241</v>
      </c>
      <c r="B73" s="84" t="s">
        <v>332</v>
      </c>
      <c r="C73" s="85" t="s">
        <v>332</v>
      </c>
      <c r="D73" s="85" t="s">
        <v>332</v>
      </c>
      <c r="E73" s="85" t="s">
        <v>332</v>
      </c>
      <c r="F73" s="86" t="s">
        <v>332</v>
      </c>
      <c r="G73" s="84" t="s">
        <v>331</v>
      </c>
      <c r="H73" s="85" t="s">
        <v>331</v>
      </c>
      <c r="I73" s="85" t="s">
        <v>332</v>
      </c>
      <c r="J73" s="85" t="s">
        <v>332</v>
      </c>
      <c r="K73" s="85" t="s">
        <v>332</v>
      </c>
      <c r="L73" s="86" t="s">
        <v>332</v>
      </c>
      <c r="M73" s="84" t="s">
        <v>331</v>
      </c>
      <c r="N73" s="85" t="s">
        <v>332</v>
      </c>
      <c r="O73" s="85" t="s">
        <v>332</v>
      </c>
      <c r="P73" s="85" t="s">
        <v>332</v>
      </c>
      <c r="Q73" s="85" t="s">
        <v>332</v>
      </c>
      <c r="R73" s="85" t="s">
        <v>332</v>
      </c>
      <c r="S73" s="85" t="s">
        <v>332</v>
      </c>
      <c r="T73" s="85" t="s">
        <v>332</v>
      </c>
      <c r="U73" s="86" t="s">
        <v>331</v>
      </c>
      <c r="V73" s="84">
        <v>6</v>
      </c>
      <c r="W73" s="85">
        <v>4</v>
      </c>
      <c r="X73" s="85" t="s">
        <v>332</v>
      </c>
      <c r="Y73" s="85" t="s">
        <v>331</v>
      </c>
      <c r="Z73" s="84">
        <v>5</v>
      </c>
      <c r="AA73" s="85" t="s">
        <v>331</v>
      </c>
      <c r="AB73" s="85" t="s">
        <v>332</v>
      </c>
      <c r="AC73" s="85" t="s">
        <v>332</v>
      </c>
      <c r="AD73" s="85" t="s">
        <v>332</v>
      </c>
      <c r="AE73" s="85" t="s">
        <v>331</v>
      </c>
      <c r="AF73" s="85" t="s">
        <v>332</v>
      </c>
      <c r="AG73" s="85" t="s">
        <v>331</v>
      </c>
      <c r="AH73" s="86" t="s">
        <v>331</v>
      </c>
      <c r="AJ73" s="8"/>
    </row>
    <row r="74" spans="1:36" s="44" customFormat="1" ht="15" customHeight="1" x14ac:dyDescent="0.2">
      <c r="A74" s="126" t="s">
        <v>242</v>
      </c>
      <c r="B74" s="84">
        <v>4</v>
      </c>
      <c r="C74" s="85">
        <v>3</v>
      </c>
      <c r="D74" s="85" t="s">
        <v>332</v>
      </c>
      <c r="E74" s="85" t="s">
        <v>331</v>
      </c>
      <c r="F74" s="86" t="s">
        <v>332</v>
      </c>
      <c r="G74" s="84" t="s">
        <v>331</v>
      </c>
      <c r="H74" s="85" t="s">
        <v>331</v>
      </c>
      <c r="I74" s="85" t="s">
        <v>332</v>
      </c>
      <c r="J74" s="85" t="s">
        <v>332</v>
      </c>
      <c r="K74" s="85" t="s">
        <v>332</v>
      </c>
      <c r="L74" s="86" t="s">
        <v>332</v>
      </c>
      <c r="M74" s="84" t="s">
        <v>331</v>
      </c>
      <c r="N74" s="85" t="s">
        <v>332</v>
      </c>
      <c r="O74" s="85" t="s">
        <v>332</v>
      </c>
      <c r="P74" s="85" t="s">
        <v>332</v>
      </c>
      <c r="Q74" s="85" t="s">
        <v>331</v>
      </c>
      <c r="R74" s="85" t="s">
        <v>332</v>
      </c>
      <c r="S74" s="85" t="s">
        <v>332</v>
      </c>
      <c r="T74" s="85" t="s">
        <v>332</v>
      </c>
      <c r="U74" s="86" t="s">
        <v>332</v>
      </c>
      <c r="V74" s="84">
        <v>7</v>
      </c>
      <c r="W74" s="85">
        <v>4</v>
      </c>
      <c r="X74" s="85" t="s">
        <v>332</v>
      </c>
      <c r="Y74" s="85">
        <v>3</v>
      </c>
      <c r="Z74" s="84">
        <v>14</v>
      </c>
      <c r="AA74" s="85" t="s">
        <v>332</v>
      </c>
      <c r="AB74" s="85" t="s">
        <v>332</v>
      </c>
      <c r="AC74" s="85" t="s">
        <v>331</v>
      </c>
      <c r="AD74" s="85">
        <v>5</v>
      </c>
      <c r="AE74" s="85" t="s">
        <v>331</v>
      </c>
      <c r="AF74" s="85" t="s">
        <v>332</v>
      </c>
      <c r="AG74" s="85" t="s">
        <v>331</v>
      </c>
      <c r="AH74" s="86">
        <v>5</v>
      </c>
      <c r="AJ74" s="8"/>
    </row>
    <row r="75" spans="1:36" s="44" customFormat="1" ht="15" customHeight="1" x14ac:dyDescent="0.2">
      <c r="A75" s="126" t="s">
        <v>243</v>
      </c>
      <c r="B75" s="84" t="s">
        <v>331</v>
      </c>
      <c r="C75" s="85" t="s">
        <v>331</v>
      </c>
      <c r="D75" s="85" t="s">
        <v>332</v>
      </c>
      <c r="E75" s="85" t="s">
        <v>331</v>
      </c>
      <c r="F75" s="86" t="s">
        <v>332</v>
      </c>
      <c r="G75" s="84" t="s">
        <v>331</v>
      </c>
      <c r="H75" s="85" t="s">
        <v>332</v>
      </c>
      <c r="I75" s="85" t="s">
        <v>331</v>
      </c>
      <c r="J75" s="85" t="s">
        <v>332</v>
      </c>
      <c r="K75" s="85" t="s">
        <v>332</v>
      </c>
      <c r="L75" s="86" t="s">
        <v>332</v>
      </c>
      <c r="M75" s="84" t="s">
        <v>331</v>
      </c>
      <c r="N75" s="85" t="s">
        <v>332</v>
      </c>
      <c r="O75" s="85" t="s">
        <v>332</v>
      </c>
      <c r="P75" s="85" t="s">
        <v>332</v>
      </c>
      <c r="Q75" s="85" t="s">
        <v>332</v>
      </c>
      <c r="R75" s="85" t="s">
        <v>331</v>
      </c>
      <c r="S75" s="85" t="s">
        <v>332</v>
      </c>
      <c r="T75" s="85" t="s">
        <v>332</v>
      </c>
      <c r="U75" s="86" t="s">
        <v>332</v>
      </c>
      <c r="V75" s="84" t="s">
        <v>331</v>
      </c>
      <c r="W75" s="85" t="s">
        <v>331</v>
      </c>
      <c r="X75" s="85" t="s">
        <v>331</v>
      </c>
      <c r="Y75" s="85" t="s">
        <v>332</v>
      </c>
      <c r="Z75" s="84" t="s">
        <v>331</v>
      </c>
      <c r="AA75" s="85" t="s">
        <v>332</v>
      </c>
      <c r="AB75" s="85" t="s">
        <v>332</v>
      </c>
      <c r="AC75" s="85" t="s">
        <v>332</v>
      </c>
      <c r="AD75" s="85" t="s">
        <v>331</v>
      </c>
      <c r="AE75" s="85" t="s">
        <v>332</v>
      </c>
      <c r="AF75" s="85" t="s">
        <v>332</v>
      </c>
      <c r="AG75" s="85" t="s">
        <v>332</v>
      </c>
      <c r="AH75" s="86" t="s">
        <v>332</v>
      </c>
      <c r="AJ75" s="8"/>
    </row>
    <row r="76" spans="1:36" s="44" customFormat="1" ht="15" customHeight="1" x14ac:dyDescent="0.2">
      <c r="A76" s="126" t="s">
        <v>244</v>
      </c>
      <c r="B76" s="84" t="s">
        <v>331</v>
      </c>
      <c r="C76" s="85" t="s">
        <v>332</v>
      </c>
      <c r="D76" s="85" t="s">
        <v>332</v>
      </c>
      <c r="E76" s="85" t="s">
        <v>331</v>
      </c>
      <c r="F76" s="86" t="s">
        <v>332</v>
      </c>
      <c r="G76" s="84" t="s">
        <v>331</v>
      </c>
      <c r="H76" s="85" t="s">
        <v>332</v>
      </c>
      <c r="I76" s="85" t="s">
        <v>332</v>
      </c>
      <c r="J76" s="85" t="s">
        <v>332</v>
      </c>
      <c r="K76" s="85" t="s">
        <v>332</v>
      </c>
      <c r="L76" s="86" t="s">
        <v>331</v>
      </c>
      <c r="M76" s="84" t="s">
        <v>331</v>
      </c>
      <c r="N76" s="85" t="s">
        <v>332</v>
      </c>
      <c r="O76" s="85" t="s">
        <v>332</v>
      </c>
      <c r="P76" s="85" t="s">
        <v>332</v>
      </c>
      <c r="Q76" s="85" t="s">
        <v>332</v>
      </c>
      <c r="R76" s="85" t="s">
        <v>332</v>
      </c>
      <c r="S76" s="85" t="s">
        <v>332</v>
      </c>
      <c r="T76" s="85" t="s">
        <v>332</v>
      </c>
      <c r="U76" s="86" t="s">
        <v>331</v>
      </c>
      <c r="V76" s="84" t="s">
        <v>332</v>
      </c>
      <c r="W76" s="85" t="s">
        <v>332</v>
      </c>
      <c r="X76" s="85" t="s">
        <v>332</v>
      </c>
      <c r="Y76" s="85" t="s">
        <v>332</v>
      </c>
      <c r="Z76" s="84" t="s">
        <v>332</v>
      </c>
      <c r="AA76" s="85" t="s">
        <v>332</v>
      </c>
      <c r="AB76" s="85" t="s">
        <v>332</v>
      </c>
      <c r="AC76" s="85" t="s">
        <v>332</v>
      </c>
      <c r="AD76" s="85" t="s">
        <v>332</v>
      </c>
      <c r="AE76" s="85" t="s">
        <v>332</v>
      </c>
      <c r="AF76" s="85" t="s">
        <v>332</v>
      </c>
      <c r="AG76" s="85" t="s">
        <v>332</v>
      </c>
      <c r="AH76" s="86" t="s">
        <v>332</v>
      </c>
      <c r="AJ76" s="8"/>
    </row>
    <row r="77" spans="1:36" s="44" customFormat="1" ht="15" customHeight="1" x14ac:dyDescent="0.2">
      <c r="A77" s="126" t="s">
        <v>245</v>
      </c>
      <c r="B77" s="84">
        <v>5</v>
      </c>
      <c r="C77" s="85">
        <v>3</v>
      </c>
      <c r="D77" s="85" t="s">
        <v>331</v>
      </c>
      <c r="E77" s="85" t="s">
        <v>332</v>
      </c>
      <c r="F77" s="86" t="s">
        <v>332</v>
      </c>
      <c r="G77" s="84" t="s">
        <v>331</v>
      </c>
      <c r="H77" s="85" t="s">
        <v>332</v>
      </c>
      <c r="I77" s="85" t="s">
        <v>332</v>
      </c>
      <c r="J77" s="85" t="s">
        <v>332</v>
      </c>
      <c r="K77" s="85" t="s">
        <v>331</v>
      </c>
      <c r="L77" s="86" t="s">
        <v>332</v>
      </c>
      <c r="M77" s="84" t="s">
        <v>331</v>
      </c>
      <c r="N77" s="85" t="s">
        <v>332</v>
      </c>
      <c r="O77" s="85" t="s">
        <v>332</v>
      </c>
      <c r="P77" s="85" t="s">
        <v>332</v>
      </c>
      <c r="Q77" s="85" t="s">
        <v>332</v>
      </c>
      <c r="R77" s="85" t="s">
        <v>331</v>
      </c>
      <c r="S77" s="85" t="s">
        <v>332</v>
      </c>
      <c r="T77" s="85" t="s">
        <v>332</v>
      </c>
      <c r="U77" s="86" t="s">
        <v>331</v>
      </c>
      <c r="V77" s="84" t="s">
        <v>331</v>
      </c>
      <c r="W77" s="85" t="s">
        <v>331</v>
      </c>
      <c r="X77" s="85" t="s">
        <v>332</v>
      </c>
      <c r="Y77" s="85" t="s">
        <v>331</v>
      </c>
      <c r="Z77" s="84">
        <v>8</v>
      </c>
      <c r="AA77" s="85" t="s">
        <v>331</v>
      </c>
      <c r="AB77" s="85" t="s">
        <v>331</v>
      </c>
      <c r="AC77" s="85" t="s">
        <v>332</v>
      </c>
      <c r="AD77" s="85" t="s">
        <v>331</v>
      </c>
      <c r="AE77" s="85" t="s">
        <v>332</v>
      </c>
      <c r="AF77" s="85" t="s">
        <v>331</v>
      </c>
      <c r="AG77" s="85" t="s">
        <v>332</v>
      </c>
      <c r="AH77" s="86" t="s">
        <v>332</v>
      </c>
      <c r="AJ77" s="8"/>
    </row>
    <row r="78" spans="1:36" s="44" customFormat="1" ht="15" customHeight="1" x14ac:dyDescent="0.2">
      <c r="A78" s="126" t="s">
        <v>246</v>
      </c>
      <c r="B78" s="84">
        <v>6</v>
      </c>
      <c r="C78" s="85" t="s">
        <v>331</v>
      </c>
      <c r="D78" s="85" t="s">
        <v>331</v>
      </c>
      <c r="E78" s="85" t="s">
        <v>331</v>
      </c>
      <c r="F78" s="86" t="s">
        <v>331</v>
      </c>
      <c r="G78" s="84" t="s">
        <v>331</v>
      </c>
      <c r="H78" s="85" t="s">
        <v>331</v>
      </c>
      <c r="I78" s="85" t="s">
        <v>332</v>
      </c>
      <c r="J78" s="85" t="s">
        <v>331</v>
      </c>
      <c r="K78" s="85" t="s">
        <v>331</v>
      </c>
      <c r="L78" s="86" t="s">
        <v>332</v>
      </c>
      <c r="M78" s="84">
        <v>6</v>
      </c>
      <c r="N78" s="85" t="s">
        <v>331</v>
      </c>
      <c r="O78" s="85" t="s">
        <v>332</v>
      </c>
      <c r="P78" s="85" t="s">
        <v>332</v>
      </c>
      <c r="Q78" s="85" t="s">
        <v>332</v>
      </c>
      <c r="R78" s="85" t="s">
        <v>331</v>
      </c>
      <c r="S78" s="85" t="s">
        <v>332</v>
      </c>
      <c r="T78" s="85" t="s">
        <v>332</v>
      </c>
      <c r="U78" s="86">
        <v>3</v>
      </c>
      <c r="V78" s="84">
        <v>12</v>
      </c>
      <c r="W78" s="85">
        <v>8</v>
      </c>
      <c r="X78" s="85" t="s">
        <v>331</v>
      </c>
      <c r="Y78" s="85" t="s">
        <v>331</v>
      </c>
      <c r="Z78" s="84">
        <v>8</v>
      </c>
      <c r="AA78" s="85">
        <v>3</v>
      </c>
      <c r="AB78" s="85" t="s">
        <v>332</v>
      </c>
      <c r="AC78" s="85" t="s">
        <v>331</v>
      </c>
      <c r="AD78" s="85" t="s">
        <v>332</v>
      </c>
      <c r="AE78" s="85" t="s">
        <v>332</v>
      </c>
      <c r="AF78" s="85" t="s">
        <v>332</v>
      </c>
      <c r="AG78" s="85" t="s">
        <v>332</v>
      </c>
      <c r="AH78" s="86">
        <v>4</v>
      </c>
      <c r="AJ78" s="8"/>
    </row>
    <row r="79" spans="1:36" s="44" customFormat="1" ht="15" customHeight="1" x14ac:dyDescent="0.2">
      <c r="A79" s="126" t="s">
        <v>262</v>
      </c>
      <c r="B79" s="84" t="s">
        <v>332</v>
      </c>
      <c r="C79" s="85" t="s">
        <v>332</v>
      </c>
      <c r="D79" s="85" t="s">
        <v>332</v>
      </c>
      <c r="E79" s="85" t="s">
        <v>332</v>
      </c>
      <c r="F79" s="86" t="s">
        <v>332</v>
      </c>
      <c r="G79" s="84" t="s">
        <v>331</v>
      </c>
      <c r="H79" s="85" t="s">
        <v>331</v>
      </c>
      <c r="I79" s="85" t="s">
        <v>332</v>
      </c>
      <c r="J79" s="85" t="s">
        <v>332</v>
      </c>
      <c r="K79" s="85" t="s">
        <v>332</v>
      </c>
      <c r="L79" s="86" t="s">
        <v>332</v>
      </c>
      <c r="M79" s="84" t="s">
        <v>331</v>
      </c>
      <c r="N79" s="85" t="s">
        <v>332</v>
      </c>
      <c r="O79" s="85" t="s">
        <v>332</v>
      </c>
      <c r="P79" s="85" t="s">
        <v>332</v>
      </c>
      <c r="Q79" s="85" t="s">
        <v>332</v>
      </c>
      <c r="R79" s="85" t="s">
        <v>332</v>
      </c>
      <c r="S79" s="85" t="s">
        <v>332</v>
      </c>
      <c r="T79" s="85" t="s">
        <v>331</v>
      </c>
      <c r="U79" s="86" t="s">
        <v>332</v>
      </c>
      <c r="V79" s="84" t="s">
        <v>332</v>
      </c>
      <c r="W79" s="85" t="s">
        <v>332</v>
      </c>
      <c r="X79" s="85" t="s">
        <v>332</v>
      </c>
      <c r="Y79" s="85" t="s">
        <v>332</v>
      </c>
      <c r="Z79" s="84" t="s">
        <v>332</v>
      </c>
      <c r="AA79" s="85" t="s">
        <v>332</v>
      </c>
      <c r="AB79" s="85" t="s">
        <v>332</v>
      </c>
      <c r="AC79" s="85" t="s">
        <v>332</v>
      </c>
      <c r="AD79" s="85" t="s">
        <v>332</v>
      </c>
      <c r="AE79" s="85" t="s">
        <v>332</v>
      </c>
      <c r="AF79" s="85" t="s">
        <v>332</v>
      </c>
      <c r="AG79" s="85" t="s">
        <v>332</v>
      </c>
      <c r="AH79" s="86" t="s">
        <v>332</v>
      </c>
      <c r="AJ79" s="8"/>
    </row>
    <row r="80" spans="1:36" s="44" customFormat="1" ht="15" customHeight="1" x14ac:dyDescent="0.2">
      <c r="A80" s="127" t="s">
        <v>148</v>
      </c>
      <c r="B80" s="122">
        <v>169</v>
      </c>
      <c r="C80" s="123">
        <v>63</v>
      </c>
      <c r="D80" s="123">
        <v>20</v>
      </c>
      <c r="E80" s="123">
        <v>70</v>
      </c>
      <c r="F80" s="124">
        <v>16</v>
      </c>
      <c r="G80" s="122">
        <v>122</v>
      </c>
      <c r="H80" s="123">
        <v>52</v>
      </c>
      <c r="I80" s="123">
        <v>18</v>
      </c>
      <c r="J80" s="123">
        <v>8</v>
      </c>
      <c r="K80" s="123">
        <v>24</v>
      </c>
      <c r="L80" s="124">
        <v>20</v>
      </c>
      <c r="M80" s="122">
        <v>175</v>
      </c>
      <c r="N80" s="123">
        <v>70</v>
      </c>
      <c r="O80" s="123">
        <v>8</v>
      </c>
      <c r="P80" s="123">
        <v>25</v>
      </c>
      <c r="Q80" s="123">
        <v>17</v>
      </c>
      <c r="R80" s="123">
        <v>24</v>
      </c>
      <c r="S80" s="123" t="s">
        <v>331</v>
      </c>
      <c r="T80" s="123" t="s">
        <v>331</v>
      </c>
      <c r="U80" s="124">
        <v>23</v>
      </c>
      <c r="V80" s="122">
        <v>231</v>
      </c>
      <c r="W80" s="123">
        <v>118</v>
      </c>
      <c r="X80" s="123">
        <v>21</v>
      </c>
      <c r="Y80" s="123">
        <v>92</v>
      </c>
      <c r="Z80" s="122">
        <v>233</v>
      </c>
      <c r="AA80" s="123">
        <v>70</v>
      </c>
      <c r="AB80" s="123">
        <v>6</v>
      </c>
      <c r="AC80" s="123">
        <v>6</v>
      </c>
      <c r="AD80" s="123">
        <v>46</v>
      </c>
      <c r="AE80" s="123">
        <v>22</v>
      </c>
      <c r="AF80" s="123">
        <v>4</v>
      </c>
      <c r="AG80" s="123">
        <v>12</v>
      </c>
      <c r="AH80" s="124">
        <v>67</v>
      </c>
      <c r="AJ80" s="8"/>
    </row>
    <row r="81" spans="1:34" x14ac:dyDescent="0.2">
      <c r="A81" s="23" t="s">
        <v>334</v>
      </c>
      <c r="B81" s="23"/>
      <c r="C81" s="23"/>
      <c r="D81" s="23"/>
      <c r="E81" s="23"/>
      <c r="F81" s="23"/>
      <c r="G81" s="23"/>
      <c r="H81" s="23"/>
      <c r="I81" s="23"/>
      <c r="J81" s="23"/>
      <c r="K81" s="23"/>
      <c r="L81" s="23"/>
      <c r="AH81" s="22" t="s">
        <v>57</v>
      </c>
    </row>
    <row r="82" spans="1:34" x14ac:dyDescent="0.2">
      <c r="B82" s="23"/>
      <c r="C82" s="23"/>
      <c r="D82" s="23"/>
      <c r="E82" s="23"/>
      <c r="F82" s="23"/>
      <c r="G82" s="23"/>
      <c r="H82" s="23"/>
      <c r="I82" s="23"/>
      <c r="J82" s="23"/>
      <c r="K82" s="23"/>
      <c r="L82" s="23"/>
    </row>
    <row r="83" spans="1:34" x14ac:dyDescent="0.2">
      <c r="A83" s="76" t="s">
        <v>143</v>
      </c>
      <c r="B83" s="23"/>
      <c r="C83" s="23"/>
      <c r="D83" s="23"/>
      <c r="E83" s="23"/>
      <c r="F83" s="23"/>
      <c r="G83" s="23"/>
      <c r="H83" s="23"/>
      <c r="I83" s="23"/>
      <c r="J83" s="23"/>
      <c r="K83" s="23"/>
      <c r="L83" s="23"/>
      <c r="M83" s="77"/>
      <c r="N83" s="77"/>
      <c r="O83" s="77"/>
      <c r="P83" s="77"/>
      <c r="Q83" s="77"/>
      <c r="R83" s="77"/>
      <c r="S83" s="77"/>
      <c r="T83" s="77"/>
      <c r="U83" s="77"/>
      <c r="V83" s="77"/>
      <c r="W83" s="77"/>
      <c r="X83" s="77"/>
      <c r="Y83" s="77"/>
      <c r="Z83" s="77"/>
      <c r="AA83" s="77"/>
    </row>
    <row r="84" spans="1:34" ht="13.15" customHeight="1" x14ac:dyDescent="0.2">
      <c r="A84" s="76" t="s">
        <v>163</v>
      </c>
    </row>
    <row r="85" spans="1:34" x14ac:dyDescent="0.2">
      <c r="A85" s="249" t="s">
        <v>102</v>
      </c>
      <c r="B85" s="249"/>
      <c r="C85" s="249"/>
      <c r="D85" s="249"/>
      <c r="E85" s="249"/>
      <c r="F85" s="249"/>
      <c r="G85" s="249"/>
      <c r="H85" s="249"/>
      <c r="I85" s="249"/>
      <c r="J85" s="249"/>
      <c r="K85" s="249"/>
      <c r="L85" s="249"/>
      <c r="M85" s="249"/>
      <c r="N85" s="249"/>
      <c r="O85" s="249"/>
      <c r="P85" s="249"/>
      <c r="Q85" s="249"/>
      <c r="R85" s="249"/>
      <c r="S85" s="249"/>
      <c r="T85" s="249"/>
      <c r="U85" s="249"/>
      <c r="V85" s="249"/>
      <c r="W85" s="249"/>
      <c r="X85" s="249"/>
      <c r="Y85" s="249"/>
      <c r="Z85" s="249"/>
      <c r="AA85" s="249"/>
    </row>
    <row r="86" spans="1:34" x14ac:dyDescent="0.2">
      <c r="A86" s="53" t="s">
        <v>149</v>
      </c>
    </row>
  </sheetData>
  <mergeCells count="13">
    <mergeCell ref="B8:AH8"/>
    <mergeCell ref="A8:A11"/>
    <mergeCell ref="A85:AA85"/>
    <mergeCell ref="B9:B10"/>
    <mergeCell ref="C9:F9"/>
    <mergeCell ref="G9:G10"/>
    <mergeCell ref="H9:L9"/>
    <mergeCell ref="M9:M10"/>
    <mergeCell ref="N9:U9"/>
    <mergeCell ref="V9:V10"/>
    <mergeCell ref="W9:Y9"/>
    <mergeCell ref="Z9:Z10"/>
    <mergeCell ref="AA9:AH9"/>
  </mergeCells>
  <phoneticPr fontId="0" type="noConversion"/>
  <printOptions horizontalCentered="1"/>
  <pageMargins left="0.39370078740157483" right="0.39370078740157483" top="0.39370078740157483" bottom="0.39370078740157483" header="0.51181102362204722" footer="0.51181102362204722"/>
  <pageSetup paperSize="9" scale="58" orientation="landscape" r:id="rId1"/>
  <headerFooter alignWithMargins="0"/>
  <colBreaks count="3" manualBreakCount="3">
    <brk id="12" max="1048575" man="1"/>
    <brk id="21" max="1048575" man="1"/>
    <brk id="2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J46"/>
  <sheetViews>
    <sheetView showGridLines="0" zoomScaleNormal="100" workbookViewId="0">
      <selection activeCell="G31" sqref="G31"/>
    </sheetView>
  </sheetViews>
  <sheetFormatPr baseColWidth="10" defaultColWidth="9.140625" defaultRowHeight="12.75" x14ac:dyDescent="0.2"/>
  <cols>
    <col min="1" max="1" width="33.42578125" customWidth="1"/>
    <col min="2" max="6" width="8.7109375" customWidth="1"/>
    <col min="7" max="12" width="10.7109375" customWidth="1"/>
    <col min="13" max="28" width="11.42578125" customWidth="1"/>
  </cols>
  <sheetData>
    <row r="1" spans="1:36" ht="33.75" customHeight="1" x14ac:dyDescent="0.2">
      <c r="A1" s="209"/>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10"/>
      <c r="AC1" s="209"/>
      <c r="AD1" s="209"/>
      <c r="AE1" s="209"/>
      <c r="AF1" s="209"/>
      <c r="AG1" s="209"/>
      <c r="AH1" s="210" t="s">
        <v>55</v>
      </c>
    </row>
    <row r="2" spans="1:36" ht="11.25" customHeight="1" x14ac:dyDescent="0.2"/>
    <row r="3" spans="1:36" ht="15" customHeight="1" x14ac:dyDescent="0.2">
      <c r="A3" s="24" t="s">
        <v>146</v>
      </c>
      <c r="G3" s="24"/>
      <c r="H3" s="24"/>
      <c r="I3" s="24"/>
      <c r="J3" s="24"/>
      <c r="K3" s="24"/>
      <c r="L3" s="24"/>
      <c r="M3" s="24"/>
      <c r="N3" s="24"/>
      <c r="O3" s="24"/>
      <c r="P3" s="24"/>
      <c r="Q3" s="24"/>
      <c r="R3" s="24"/>
      <c r="S3" s="24"/>
      <c r="T3" s="24"/>
      <c r="U3" s="24"/>
      <c r="V3" s="24"/>
      <c r="W3" s="24"/>
      <c r="X3" s="24"/>
      <c r="Y3" s="24"/>
      <c r="Z3" s="24"/>
      <c r="AA3" s="24"/>
      <c r="AB3" s="24"/>
    </row>
    <row r="4" spans="1:36" ht="11.25" customHeight="1" x14ac:dyDescent="0.2"/>
    <row r="5" spans="1:36" ht="11.25" customHeight="1" x14ac:dyDescent="0.2">
      <c r="A5" s="115">
        <v>43709</v>
      </c>
      <c r="B5" s="91"/>
      <c r="C5" s="91"/>
      <c r="D5" s="91"/>
      <c r="E5" s="91"/>
      <c r="F5" s="91"/>
      <c r="G5" s="21"/>
      <c r="H5" s="21"/>
      <c r="I5" s="21"/>
      <c r="J5" s="21"/>
      <c r="K5" s="21"/>
      <c r="L5" s="21"/>
    </row>
    <row r="6" spans="1:36" ht="11.25" customHeight="1" x14ac:dyDescent="0.2">
      <c r="A6" s="21" t="s">
        <v>100</v>
      </c>
      <c r="G6" s="21"/>
      <c r="H6" s="21"/>
      <c r="I6" s="21"/>
      <c r="J6" s="21"/>
      <c r="K6" s="21"/>
      <c r="L6" s="21"/>
    </row>
    <row r="7" spans="1:36" ht="11.25" customHeight="1" x14ac:dyDescent="0.2">
      <c r="A7" s="111"/>
    </row>
    <row r="8" spans="1:36" s="33" customFormat="1" ht="11.25" customHeight="1" x14ac:dyDescent="0.2">
      <c r="A8" s="250" t="s">
        <v>113</v>
      </c>
      <c r="B8" s="259" t="s">
        <v>162</v>
      </c>
      <c r="C8" s="248"/>
      <c r="D8" s="248"/>
      <c r="E8" s="248"/>
      <c r="F8" s="248"/>
      <c r="G8" s="248"/>
      <c r="H8" s="248"/>
      <c r="I8" s="248"/>
      <c r="J8" s="248"/>
      <c r="K8" s="248"/>
      <c r="L8" s="248"/>
      <c r="M8" s="248"/>
      <c r="N8" s="248"/>
      <c r="O8" s="248"/>
      <c r="P8" s="248"/>
      <c r="Q8" s="248"/>
      <c r="R8" s="248"/>
      <c r="S8" s="248"/>
      <c r="T8" s="248"/>
      <c r="U8" s="248"/>
      <c r="V8" s="248"/>
      <c r="W8" s="248"/>
      <c r="X8" s="248"/>
      <c r="Y8" s="248"/>
      <c r="Z8" s="248"/>
      <c r="AA8" s="248"/>
      <c r="AB8" s="248"/>
      <c r="AC8" s="248"/>
      <c r="AD8" s="248"/>
      <c r="AE8" s="248"/>
      <c r="AF8" s="248"/>
      <c r="AG8" s="248"/>
      <c r="AH8" s="247"/>
    </row>
    <row r="9" spans="1:36" s="33" customFormat="1" ht="11.25" customHeight="1" x14ac:dyDescent="0.2">
      <c r="A9" s="251"/>
      <c r="B9" s="247" t="s">
        <v>27</v>
      </c>
      <c r="C9" s="246" t="s">
        <v>157</v>
      </c>
      <c r="D9" s="246"/>
      <c r="E9" s="246"/>
      <c r="F9" s="246"/>
      <c r="G9" s="246" t="s">
        <v>150</v>
      </c>
      <c r="H9" s="253" t="s">
        <v>158</v>
      </c>
      <c r="I9" s="253"/>
      <c r="J9" s="253"/>
      <c r="K9" s="253"/>
      <c r="L9" s="253"/>
      <c r="M9" s="246" t="s">
        <v>64</v>
      </c>
      <c r="N9" s="247" t="s">
        <v>159</v>
      </c>
      <c r="O9" s="246"/>
      <c r="P9" s="246"/>
      <c r="Q9" s="246"/>
      <c r="R9" s="246"/>
      <c r="S9" s="246"/>
      <c r="T9" s="246"/>
      <c r="U9" s="246"/>
      <c r="V9" s="246" t="s">
        <v>37</v>
      </c>
      <c r="W9" s="246" t="s">
        <v>160</v>
      </c>
      <c r="X9" s="246"/>
      <c r="Y9" s="246"/>
      <c r="Z9" s="246" t="s">
        <v>42</v>
      </c>
      <c r="AA9" s="246" t="s">
        <v>161</v>
      </c>
      <c r="AB9" s="246"/>
      <c r="AC9" s="246"/>
      <c r="AD9" s="246"/>
      <c r="AE9" s="246"/>
      <c r="AF9" s="246"/>
      <c r="AG9" s="246"/>
      <c r="AH9" s="246"/>
    </row>
    <row r="10" spans="1:36" ht="36" customHeight="1" x14ac:dyDescent="0.2">
      <c r="A10" s="251"/>
      <c r="B10" s="247"/>
      <c r="C10" s="131" t="s">
        <v>34</v>
      </c>
      <c r="D10" s="131" t="s">
        <v>51</v>
      </c>
      <c r="E10" s="131" t="s">
        <v>52</v>
      </c>
      <c r="F10" s="129" t="s">
        <v>156</v>
      </c>
      <c r="G10" s="246"/>
      <c r="H10" s="131" t="s">
        <v>151</v>
      </c>
      <c r="I10" s="131" t="s">
        <v>152</v>
      </c>
      <c r="J10" s="131" t="s">
        <v>153</v>
      </c>
      <c r="K10" s="131" t="s">
        <v>154</v>
      </c>
      <c r="L10" s="129" t="s">
        <v>155</v>
      </c>
      <c r="M10" s="246"/>
      <c r="N10" s="130" t="s">
        <v>65</v>
      </c>
      <c r="O10" s="129" t="s">
        <v>30</v>
      </c>
      <c r="P10" s="129" t="s">
        <v>31</v>
      </c>
      <c r="Q10" s="129" t="s">
        <v>32</v>
      </c>
      <c r="R10" s="129" t="s">
        <v>69</v>
      </c>
      <c r="S10" s="129" t="s">
        <v>70</v>
      </c>
      <c r="T10" s="129" t="s">
        <v>35</v>
      </c>
      <c r="U10" s="129" t="s">
        <v>36</v>
      </c>
      <c r="V10" s="246"/>
      <c r="W10" s="129" t="s">
        <v>247</v>
      </c>
      <c r="X10" s="129" t="s">
        <v>72</v>
      </c>
      <c r="Y10" s="129" t="s">
        <v>39</v>
      </c>
      <c r="Z10" s="246"/>
      <c r="AA10" s="129" t="s">
        <v>248</v>
      </c>
      <c r="AB10" s="129" t="s">
        <v>44</v>
      </c>
      <c r="AC10" s="129" t="s">
        <v>45</v>
      </c>
      <c r="AD10" s="129" t="s">
        <v>46</v>
      </c>
      <c r="AE10" s="129" t="s">
        <v>47</v>
      </c>
      <c r="AF10" s="129" t="s">
        <v>74</v>
      </c>
      <c r="AG10" s="129" t="s">
        <v>48</v>
      </c>
      <c r="AH10" s="129" t="s">
        <v>49</v>
      </c>
    </row>
    <row r="11" spans="1:36" s="8" customFormat="1" ht="11.25" customHeight="1" x14ac:dyDescent="0.2">
      <c r="A11" s="252"/>
      <c r="B11" s="94">
        <v>1</v>
      </c>
      <c r="C11" s="94">
        <v>2</v>
      </c>
      <c r="D11" s="94">
        <v>3</v>
      </c>
      <c r="E11" s="94">
        <v>4</v>
      </c>
      <c r="F11" s="94">
        <v>5</v>
      </c>
      <c r="G11" s="94">
        <v>6</v>
      </c>
      <c r="H11" s="94">
        <v>7</v>
      </c>
      <c r="I11" s="94">
        <v>8</v>
      </c>
      <c r="J11" s="94">
        <v>9</v>
      </c>
      <c r="K11" s="94">
        <v>10</v>
      </c>
      <c r="L11" s="94">
        <v>11</v>
      </c>
      <c r="M11" s="94">
        <v>12</v>
      </c>
      <c r="N11" s="94">
        <v>13</v>
      </c>
      <c r="O11" s="94">
        <v>14</v>
      </c>
      <c r="P11" s="94">
        <v>15</v>
      </c>
      <c r="Q11" s="94">
        <v>16</v>
      </c>
      <c r="R11" s="94">
        <v>17</v>
      </c>
      <c r="S11" s="94">
        <v>18</v>
      </c>
      <c r="T11" s="94">
        <v>19</v>
      </c>
      <c r="U11" s="94">
        <v>20</v>
      </c>
      <c r="V11" s="94">
        <v>21</v>
      </c>
      <c r="W11" s="94">
        <v>22</v>
      </c>
      <c r="X11" s="94">
        <v>23</v>
      </c>
      <c r="Y11" s="94">
        <v>24</v>
      </c>
      <c r="Z11" s="94">
        <v>25</v>
      </c>
      <c r="AA11" s="94">
        <v>26</v>
      </c>
      <c r="AB11" s="94">
        <v>27</v>
      </c>
      <c r="AC11" s="94">
        <v>28</v>
      </c>
      <c r="AD11" s="94">
        <v>29</v>
      </c>
      <c r="AE11" s="94">
        <v>30</v>
      </c>
      <c r="AF11" s="94">
        <v>31</v>
      </c>
      <c r="AG11" s="94">
        <v>32</v>
      </c>
      <c r="AH11" s="94">
        <v>33</v>
      </c>
    </row>
    <row r="12" spans="1:36" s="8" customFormat="1" ht="11.25" customHeight="1" x14ac:dyDescent="0.2">
      <c r="A12" s="128" t="s">
        <v>67</v>
      </c>
      <c r="B12" s="35">
        <v>7574</v>
      </c>
      <c r="C12" s="35">
        <v>3416</v>
      </c>
      <c r="D12" s="35">
        <v>942</v>
      </c>
      <c r="E12" s="35">
        <v>1849</v>
      </c>
      <c r="F12" s="35">
        <v>1367</v>
      </c>
      <c r="G12" s="34">
        <v>8928</v>
      </c>
      <c r="H12" s="35">
        <v>2975</v>
      </c>
      <c r="I12" s="35">
        <v>1599</v>
      </c>
      <c r="J12" s="35">
        <v>1434</v>
      </c>
      <c r="K12" s="35">
        <v>1708</v>
      </c>
      <c r="L12" s="97">
        <v>1212</v>
      </c>
      <c r="M12" s="35">
        <v>10384</v>
      </c>
      <c r="N12" s="35">
        <v>3317</v>
      </c>
      <c r="O12" s="35">
        <v>567</v>
      </c>
      <c r="P12" s="35">
        <v>946</v>
      </c>
      <c r="Q12" s="35">
        <v>1037</v>
      </c>
      <c r="R12" s="35">
        <v>1476</v>
      </c>
      <c r="S12" s="35">
        <v>506</v>
      </c>
      <c r="T12" s="35">
        <v>1151</v>
      </c>
      <c r="U12" s="36">
        <v>1384</v>
      </c>
      <c r="V12" s="34">
        <v>11951</v>
      </c>
      <c r="W12" s="35">
        <v>7759</v>
      </c>
      <c r="X12" s="35">
        <v>1028</v>
      </c>
      <c r="Y12" s="35">
        <v>3164</v>
      </c>
      <c r="Z12" s="34">
        <v>14312</v>
      </c>
      <c r="AA12" s="35">
        <v>4890</v>
      </c>
      <c r="AB12" s="35">
        <v>609</v>
      </c>
      <c r="AC12" s="35">
        <v>992</v>
      </c>
      <c r="AD12" s="35">
        <v>1743</v>
      </c>
      <c r="AE12" s="35">
        <v>1231</v>
      </c>
      <c r="AF12" s="35">
        <v>791</v>
      </c>
      <c r="AG12" s="35">
        <v>1302</v>
      </c>
      <c r="AH12" s="36">
        <v>2754</v>
      </c>
    </row>
    <row r="13" spans="1:36" s="44" customFormat="1" ht="15" customHeight="1" x14ac:dyDescent="0.2">
      <c r="A13" s="119" t="s">
        <v>171</v>
      </c>
      <c r="B13" s="42">
        <v>308</v>
      </c>
      <c r="C13" s="42">
        <v>195</v>
      </c>
      <c r="D13" s="42">
        <v>33</v>
      </c>
      <c r="E13" s="42">
        <v>47</v>
      </c>
      <c r="F13" s="42">
        <v>33</v>
      </c>
      <c r="G13" s="105">
        <v>336</v>
      </c>
      <c r="H13" s="106">
        <v>132</v>
      </c>
      <c r="I13" s="106">
        <v>74</v>
      </c>
      <c r="J13" s="106">
        <v>40</v>
      </c>
      <c r="K13" s="106">
        <v>69</v>
      </c>
      <c r="L13" s="107">
        <v>21</v>
      </c>
      <c r="M13" s="106">
        <v>703</v>
      </c>
      <c r="N13" s="106">
        <v>285</v>
      </c>
      <c r="O13" s="106">
        <v>30</v>
      </c>
      <c r="P13" s="106">
        <v>56</v>
      </c>
      <c r="Q13" s="106">
        <v>54</v>
      </c>
      <c r="R13" s="106">
        <v>77</v>
      </c>
      <c r="S13" s="106">
        <v>27</v>
      </c>
      <c r="T13" s="106">
        <v>67</v>
      </c>
      <c r="U13" s="106">
        <v>107</v>
      </c>
      <c r="V13" s="105">
        <v>571</v>
      </c>
      <c r="W13" s="106">
        <v>385</v>
      </c>
      <c r="X13" s="106">
        <v>29</v>
      </c>
      <c r="Y13" s="106">
        <v>157</v>
      </c>
      <c r="Z13" s="105">
        <v>1206</v>
      </c>
      <c r="AA13" s="106">
        <v>457</v>
      </c>
      <c r="AB13" s="106">
        <v>28</v>
      </c>
      <c r="AC13" s="106">
        <v>66</v>
      </c>
      <c r="AD13" s="106">
        <v>223</v>
      </c>
      <c r="AE13" s="106">
        <v>114</v>
      </c>
      <c r="AF13" s="106">
        <v>76</v>
      </c>
      <c r="AG13" s="106">
        <v>93</v>
      </c>
      <c r="AH13" s="107">
        <v>149</v>
      </c>
      <c r="AJ13" s="8"/>
    </row>
    <row r="14" spans="1:36" s="44" customFormat="1" ht="15" customHeight="1" x14ac:dyDescent="0.2">
      <c r="A14" s="120" t="s">
        <v>172</v>
      </c>
      <c r="B14" s="42">
        <v>66</v>
      </c>
      <c r="C14" s="42">
        <v>37</v>
      </c>
      <c r="D14" s="42">
        <v>12</v>
      </c>
      <c r="E14" s="42">
        <v>10</v>
      </c>
      <c r="F14" s="42">
        <v>7</v>
      </c>
      <c r="G14" s="105">
        <v>48</v>
      </c>
      <c r="H14" s="106">
        <v>16</v>
      </c>
      <c r="I14" s="106">
        <v>10</v>
      </c>
      <c r="J14" s="106">
        <v>4</v>
      </c>
      <c r="K14" s="106">
        <v>11</v>
      </c>
      <c r="L14" s="107">
        <v>7</v>
      </c>
      <c r="M14" s="106">
        <v>96</v>
      </c>
      <c r="N14" s="106">
        <v>43</v>
      </c>
      <c r="O14" s="106" t="s">
        <v>331</v>
      </c>
      <c r="P14" s="106">
        <v>13</v>
      </c>
      <c r="Q14" s="106">
        <v>7</v>
      </c>
      <c r="R14" s="106">
        <v>11</v>
      </c>
      <c r="S14" s="106" t="s">
        <v>331</v>
      </c>
      <c r="T14" s="106">
        <v>7</v>
      </c>
      <c r="U14" s="106">
        <v>8</v>
      </c>
      <c r="V14" s="105">
        <v>97</v>
      </c>
      <c r="W14" s="106">
        <v>61</v>
      </c>
      <c r="X14" s="106">
        <v>6</v>
      </c>
      <c r="Y14" s="106">
        <v>30</v>
      </c>
      <c r="Z14" s="105">
        <v>167</v>
      </c>
      <c r="AA14" s="106">
        <v>58</v>
      </c>
      <c r="AB14" s="106">
        <v>3</v>
      </c>
      <c r="AC14" s="106">
        <v>9</v>
      </c>
      <c r="AD14" s="106">
        <v>32</v>
      </c>
      <c r="AE14" s="106">
        <v>23</v>
      </c>
      <c r="AF14" s="106">
        <v>7</v>
      </c>
      <c r="AG14" s="106">
        <v>16</v>
      </c>
      <c r="AH14" s="107">
        <v>19</v>
      </c>
      <c r="AJ14" s="8"/>
    </row>
    <row r="15" spans="1:36" s="44" customFormat="1" ht="15" customHeight="1" x14ac:dyDescent="0.2">
      <c r="A15" s="120" t="s">
        <v>173</v>
      </c>
      <c r="B15" s="42">
        <v>6</v>
      </c>
      <c r="C15" s="42" t="s">
        <v>331</v>
      </c>
      <c r="D15" s="42" t="s">
        <v>331</v>
      </c>
      <c r="E15" s="42">
        <v>3</v>
      </c>
      <c r="F15" s="42" t="s">
        <v>332</v>
      </c>
      <c r="G15" s="105">
        <v>6</v>
      </c>
      <c r="H15" s="106" t="s">
        <v>331</v>
      </c>
      <c r="I15" s="106" t="s">
        <v>331</v>
      </c>
      <c r="J15" s="106" t="s">
        <v>332</v>
      </c>
      <c r="K15" s="106" t="s">
        <v>331</v>
      </c>
      <c r="L15" s="107" t="s">
        <v>332</v>
      </c>
      <c r="M15" s="106">
        <v>11</v>
      </c>
      <c r="N15" s="106">
        <v>3</v>
      </c>
      <c r="O15" s="106" t="s">
        <v>331</v>
      </c>
      <c r="P15" s="106" t="s">
        <v>331</v>
      </c>
      <c r="Q15" s="106" t="s">
        <v>332</v>
      </c>
      <c r="R15" s="106" t="s">
        <v>331</v>
      </c>
      <c r="S15" s="106" t="s">
        <v>332</v>
      </c>
      <c r="T15" s="106" t="s">
        <v>331</v>
      </c>
      <c r="U15" s="106" t="s">
        <v>331</v>
      </c>
      <c r="V15" s="105">
        <v>8</v>
      </c>
      <c r="W15" s="106">
        <v>6</v>
      </c>
      <c r="X15" s="106" t="s">
        <v>331</v>
      </c>
      <c r="Y15" s="106" t="s">
        <v>331</v>
      </c>
      <c r="Z15" s="105">
        <v>12</v>
      </c>
      <c r="AA15" s="106">
        <v>6</v>
      </c>
      <c r="AB15" s="106">
        <v>3</v>
      </c>
      <c r="AC15" s="106" t="s">
        <v>331</v>
      </c>
      <c r="AD15" s="106" t="s">
        <v>332</v>
      </c>
      <c r="AE15" s="106" t="s">
        <v>332</v>
      </c>
      <c r="AF15" s="106" t="s">
        <v>332</v>
      </c>
      <c r="AG15" s="106" t="s">
        <v>332</v>
      </c>
      <c r="AH15" s="107" t="s">
        <v>331</v>
      </c>
      <c r="AJ15" s="8"/>
    </row>
    <row r="16" spans="1:36" s="44" customFormat="1" ht="15" customHeight="1" x14ac:dyDescent="0.2">
      <c r="A16" s="120" t="s">
        <v>261</v>
      </c>
      <c r="B16" s="42" t="s">
        <v>332</v>
      </c>
      <c r="C16" s="42" t="s">
        <v>332</v>
      </c>
      <c r="D16" s="42" t="s">
        <v>332</v>
      </c>
      <c r="E16" s="42" t="s">
        <v>332</v>
      </c>
      <c r="F16" s="42" t="s">
        <v>332</v>
      </c>
      <c r="G16" s="105" t="s">
        <v>332</v>
      </c>
      <c r="H16" s="106" t="s">
        <v>332</v>
      </c>
      <c r="I16" s="106" t="s">
        <v>332</v>
      </c>
      <c r="J16" s="106" t="s">
        <v>332</v>
      </c>
      <c r="K16" s="106" t="s">
        <v>332</v>
      </c>
      <c r="L16" s="107" t="s">
        <v>332</v>
      </c>
      <c r="M16" s="106" t="s">
        <v>332</v>
      </c>
      <c r="N16" s="106" t="s">
        <v>332</v>
      </c>
      <c r="O16" s="106" t="s">
        <v>332</v>
      </c>
      <c r="P16" s="106" t="s">
        <v>332</v>
      </c>
      <c r="Q16" s="106" t="s">
        <v>332</v>
      </c>
      <c r="R16" s="106" t="s">
        <v>332</v>
      </c>
      <c r="S16" s="106" t="s">
        <v>332</v>
      </c>
      <c r="T16" s="106" t="s">
        <v>332</v>
      </c>
      <c r="U16" s="106" t="s">
        <v>332</v>
      </c>
      <c r="V16" s="105" t="s">
        <v>332</v>
      </c>
      <c r="W16" s="106" t="s">
        <v>332</v>
      </c>
      <c r="X16" s="106" t="s">
        <v>332</v>
      </c>
      <c r="Y16" s="106" t="s">
        <v>332</v>
      </c>
      <c r="Z16" s="105" t="s">
        <v>331</v>
      </c>
      <c r="AA16" s="106" t="s">
        <v>332</v>
      </c>
      <c r="AB16" s="106" t="s">
        <v>332</v>
      </c>
      <c r="AC16" s="106" t="s">
        <v>332</v>
      </c>
      <c r="AD16" s="106" t="s">
        <v>331</v>
      </c>
      <c r="AE16" s="106" t="s">
        <v>331</v>
      </c>
      <c r="AF16" s="106" t="s">
        <v>332</v>
      </c>
      <c r="AG16" s="106" t="s">
        <v>332</v>
      </c>
      <c r="AH16" s="107" t="s">
        <v>332</v>
      </c>
      <c r="AJ16" s="8"/>
    </row>
    <row r="17" spans="1:36" s="44" customFormat="1" ht="15" customHeight="1" x14ac:dyDescent="0.2">
      <c r="A17" s="120" t="s">
        <v>174</v>
      </c>
      <c r="B17" s="42" t="s">
        <v>331</v>
      </c>
      <c r="C17" s="42" t="s">
        <v>332</v>
      </c>
      <c r="D17" s="42" t="s">
        <v>331</v>
      </c>
      <c r="E17" s="42" t="s">
        <v>332</v>
      </c>
      <c r="F17" s="42" t="s">
        <v>332</v>
      </c>
      <c r="G17" s="105" t="s">
        <v>332</v>
      </c>
      <c r="H17" s="106" t="s">
        <v>332</v>
      </c>
      <c r="I17" s="106" t="s">
        <v>332</v>
      </c>
      <c r="J17" s="106" t="s">
        <v>332</v>
      </c>
      <c r="K17" s="106" t="s">
        <v>332</v>
      </c>
      <c r="L17" s="107" t="s">
        <v>332</v>
      </c>
      <c r="M17" s="106" t="s">
        <v>332</v>
      </c>
      <c r="N17" s="106" t="s">
        <v>332</v>
      </c>
      <c r="O17" s="106" t="s">
        <v>332</v>
      </c>
      <c r="P17" s="106" t="s">
        <v>332</v>
      </c>
      <c r="Q17" s="106" t="s">
        <v>332</v>
      </c>
      <c r="R17" s="106" t="s">
        <v>332</v>
      </c>
      <c r="S17" s="106" t="s">
        <v>332</v>
      </c>
      <c r="T17" s="106" t="s">
        <v>332</v>
      </c>
      <c r="U17" s="106" t="s">
        <v>332</v>
      </c>
      <c r="V17" s="105" t="s">
        <v>331</v>
      </c>
      <c r="W17" s="106" t="s">
        <v>331</v>
      </c>
      <c r="X17" s="106" t="s">
        <v>332</v>
      </c>
      <c r="Y17" s="106" t="s">
        <v>332</v>
      </c>
      <c r="Z17" s="105" t="s">
        <v>332</v>
      </c>
      <c r="AA17" s="106" t="s">
        <v>332</v>
      </c>
      <c r="AB17" s="106" t="s">
        <v>332</v>
      </c>
      <c r="AC17" s="106" t="s">
        <v>332</v>
      </c>
      <c r="AD17" s="106" t="s">
        <v>332</v>
      </c>
      <c r="AE17" s="106" t="s">
        <v>332</v>
      </c>
      <c r="AF17" s="106" t="s">
        <v>332</v>
      </c>
      <c r="AG17" s="106" t="s">
        <v>332</v>
      </c>
      <c r="AH17" s="107" t="s">
        <v>332</v>
      </c>
      <c r="AJ17" s="8"/>
    </row>
    <row r="18" spans="1:36" s="44" customFormat="1" ht="15" customHeight="1" x14ac:dyDescent="0.2">
      <c r="A18" s="120" t="s">
        <v>175</v>
      </c>
      <c r="B18" s="42">
        <v>10</v>
      </c>
      <c r="C18" s="42">
        <v>5</v>
      </c>
      <c r="D18" s="42" t="s">
        <v>332</v>
      </c>
      <c r="E18" s="42" t="s">
        <v>331</v>
      </c>
      <c r="F18" s="42">
        <v>4</v>
      </c>
      <c r="G18" s="105" t="s">
        <v>331</v>
      </c>
      <c r="H18" s="106" t="s">
        <v>331</v>
      </c>
      <c r="I18" s="106" t="s">
        <v>331</v>
      </c>
      <c r="J18" s="106" t="s">
        <v>331</v>
      </c>
      <c r="K18" s="106" t="s">
        <v>332</v>
      </c>
      <c r="L18" s="107" t="s">
        <v>331</v>
      </c>
      <c r="M18" s="106">
        <v>10</v>
      </c>
      <c r="N18" s="106" t="s">
        <v>331</v>
      </c>
      <c r="O18" s="106" t="s">
        <v>332</v>
      </c>
      <c r="P18" s="106" t="s">
        <v>331</v>
      </c>
      <c r="Q18" s="106" t="s">
        <v>331</v>
      </c>
      <c r="R18" s="106" t="s">
        <v>331</v>
      </c>
      <c r="S18" s="106" t="s">
        <v>331</v>
      </c>
      <c r="T18" s="106" t="s">
        <v>331</v>
      </c>
      <c r="U18" s="106" t="s">
        <v>331</v>
      </c>
      <c r="V18" s="105">
        <v>11</v>
      </c>
      <c r="W18" s="106">
        <v>6</v>
      </c>
      <c r="X18" s="106" t="s">
        <v>331</v>
      </c>
      <c r="Y18" s="106">
        <v>3</v>
      </c>
      <c r="Z18" s="105">
        <v>13</v>
      </c>
      <c r="AA18" s="106">
        <v>4</v>
      </c>
      <c r="AB18" s="106" t="s">
        <v>332</v>
      </c>
      <c r="AC18" s="106" t="s">
        <v>332</v>
      </c>
      <c r="AD18" s="106" t="s">
        <v>331</v>
      </c>
      <c r="AE18" s="106" t="s">
        <v>331</v>
      </c>
      <c r="AF18" s="106" t="s">
        <v>332</v>
      </c>
      <c r="AG18" s="106" t="s">
        <v>331</v>
      </c>
      <c r="AH18" s="107">
        <v>5</v>
      </c>
      <c r="AJ18" s="8"/>
    </row>
    <row r="19" spans="1:36" s="44" customFormat="1" ht="15" customHeight="1" x14ac:dyDescent="0.2">
      <c r="A19" s="120" t="s">
        <v>176</v>
      </c>
      <c r="B19" s="42" t="s">
        <v>331</v>
      </c>
      <c r="C19" s="42" t="s">
        <v>331</v>
      </c>
      <c r="D19" s="42" t="s">
        <v>332</v>
      </c>
      <c r="E19" s="42" t="s">
        <v>332</v>
      </c>
      <c r="F19" s="42" t="s">
        <v>332</v>
      </c>
      <c r="G19" s="105" t="s">
        <v>331</v>
      </c>
      <c r="H19" s="106" t="s">
        <v>332</v>
      </c>
      <c r="I19" s="106" t="s">
        <v>332</v>
      </c>
      <c r="J19" s="106" t="s">
        <v>332</v>
      </c>
      <c r="K19" s="106" t="s">
        <v>332</v>
      </c>
      <c r="L19" s="107" t="s">
        <v>331</v>
      </c>
      <c r="M19" s="106" t="s">
        <v>332</v>
      </c>
      <c r="N19" s="106" t="s">
        <v>332</v>
      </c>
      <c r="O19" s="106" t="s">
        <v>332</v>
      </c>
      <c r="P19" s="106" t="s">
        <v>332</v>
      </c>
      <c r="Q19" s="106" t="s">
        <v>332</v>
      </c>
      <c r="R19" s="106" t="s">
        <v>332</v>
      </c>
      <c r="S19" s="106" t="s">
        <v>332</v>
      </c>
      <c r="T19" s="106" t="s">
        <v>332</v>
      </c>
      <c r="U19" s="106" t="s">
        <v>332</v>
      </c>
      <c r="V19" s="105">
        <v>3</v>
      </c>
      <c r="W19" s="106" t="s">
        <v>331</v>
      </c>
      <c r="X19" s="106" t="s">
        <v>332</v>
      </c>
      <c r="Y19" s="106" t="s">
        <v>331</v>
      </c>
      <c r="Z19" s="105" t="s">
        <v>332</v>
      </c>
      <c r="AA19" s="106" t="s">
        <v>332</v>
      </c>
      <c r="AB19" s="106" t="s">
        <v>332</v>
      </c>
      <c r="AC19" s="106" t="s">
        <v>332</v>
      </c>
      <c r="AD19" s="106" t="s">
        <v>332</v>
      </c>
      <c r="AE19" s="106" t="s">
        <v>332</v>
      </c>
      <c r="AF19" s="106" t="s">
        <v>332</v>
      </c>
      <c r="AG19" s="106" t="s">
        <v>332</v>
      </c>
      <c r="AH19" s="107" t="s">
        <v>332</v>
      </c>
      <c r="AJ19" s="8"/>
    </row>
    <row r="20" spans="1:36" s="44" customFormat="1" ht="15" customHeight="1" x14ac:dyDescent="0.2">
      <c r="A20" s="120" t="s">
        <v>177</v>
      </c>
      <c r="B20" s="42" t="s">
        <v>331</v>
      </c>
      <c r="C20" s="42" t="s">
        <v>332</v>
      </c>
      <c r="D20" s="42" t="s">
        <v>332</v>
      </c>
      <c r="E20" s="42" t="s">
        <v>331</v>
      </c>
      <c r="F20" s="42" t="s">
        <v>332</v>
      </c>
      <c r="G20" s="105">
        <v>3</v>
      </c>
      <c r="H20" s="106" t="s">
        <v>331</v>
      </c>
      <c r="I20" s="106" t="s">
        <v>331</v>
      </c>
      <c r="J20" s="106" t="s">
        <v>332</v>
      </c>
      <c r="K20" s="106" t="s">
        <v>332</v>
      </c>
      <c r="L20" s="107" t="s">
        <v>332</v>
      </c>
      <c r="M20" s="106" t="s">
        <v>331</v>
      </c>
      <c r="N20" s="106" t="s">
        <v>332</v>
      </c>
      <c r="O20" s="106" t="s">
        <v>332</v>
      </c>
      <c r="P20" s="106" t="s">
        <v>332</v>
      </c>
      <c r="Q20" s="106" t="s">
        <v>332</v>
      </c>
      <c r="R20" s="106" t="s">
        <v>332</v>
      </c>
      <c r="S20" s="106" t="s">
        <v>332</v>
      </c>
      <c r="T20" s="106" t="s">
        <v>331</v>
      </c>
      <c r="U20" s="106" t="s">
        <v>332</v>
      </c>
      <c r="V20" s="105" t="s">
        <v>331</v>
      </c>
      <c r="W20" s="106" t="s">
        <v>331</v>
      </c>
      <c r="X20" s="106" t="s">
        <v>332</v>
      </c>
      <c r="Y20" s="106" t="s">
        <v>332</v>
      </c>
      <c r="Z20" s="105">
        <v>3</v>
      </c>
      <c r="AA20" s="106" t="s">
        <v>331</v>
      </c>
      <c r="AB20" s="106" t="s">
        <v>331</v>
      </c>
      <c r="AC20" s="106" t="s">
        <v>332</v>
      </c>
      <c r="AD20" s="106" t="s">
        <v>332</v>
      </c>
      <c r="AE20" s="106" t="s">
        <v>332</v>
      </c>
      <c r="AF20" s="106" t="s">
        <v>332</v>
      </c>
      <c r="AG20" s="106" t="s">
        <v>332</v>
      </c>
      <c r="AH20" s="107" t="s">
        <v>332</v>
      </c>
      <c r="AJ20" s="8"/>
    </row>
    <row r="21" spans="1:36" s="44" customFormat="1" ht="15" customHeight="1" x14ac:dyDescent="0.2">
      <c r="A21" s="120" t="s">
        <v>178</v>
      </c>
      <c r="B21" s="42" t="s">
        <v>332</v>
      </c>
      <c r="C21" s="42" t="s">
        <v>332</v>
      </c>
      <c r="D21" s="42" t="s">
        <v>332</v>
      </c>
      <c r="E21" s="42" t="s">
        <v>332</v>
      </c>
      <c r="F21" s="42" t="s">
        <v>332</v>
      </c>
      <c r="G21" s="105" t="s">
        <v>332</v>
      </c>
      <c r="H21" s="106" t="s">
        <v>332</v>
      </c>
      <c r="I21" s="106" t="s">
        <v>332</v>
      </c>
      <c r="J21" s="106" t="s">
        <v>332</v>
      </c>
      <c r="K21" s="106" t="s">
        <v>332</v>
      </c>
      <c r="L21" s="107" t="s">
        <v>332</v>
      </c>
      <c r="M21" s="106" t="s">
        <v>332</v>
      </c>
      <c r="N21" s="106" t="s">
        <v>332</v>
      </c>
      <c r="O21" s="106" t="s">
        <v>332</v>
      </c>
      <c r="P21" s="106" t="s">
        <v>332</v>
      </c>
      <c r="Q21" s="106" t="s">
        <v>332</v>
      </c>
      <c r="R21" s="106" t="s">
        <v>332</v>
      </c>
      <c r="S21" s="106" t="s">
        <v>332</v>
      </c>
      <c r="T21" s="106" t="s">
        <v>332</v>
      </c>
      <c r="U21" s="106" t="s">
        <v>332</v>
      </c>
      <c r="V21" s="105" t="s">
        <v>331</v>
      </c>
      <c r="W21" s="106" t="s">
        <v>331</v>
      </c>
      <c r="X21" s="106" t="s">
        <v>331</v>
      </c>
      <c r="Y21" s="106" t="s">
        <v>331</v>
      </c>
      <c r="Z21" s="105" t="s">
        <v>331</v>
      </c>
      <c r="AA21" s="106" t="s">
        <v>332</v>
      </c>
      <c r="AB21" s="106" t="s">
        <v>332</v>
      </c>
      <c r="AC21" s="106" t="s">
        <v>332</v>
      </c>
      <c r="AD21" s="106" t="s">
        <v>332</v>
      </c>
      <c r="AE21" s="106" t="s">
        <v>332</v>
      </c>
      <c r="AF21" s="106" t="s">
        <v>332</v>
      </c>
      <c r="AG21" s="106" t="s">
        <v>332</v>
      </c>
      <c r="AH21" s="107" t="s">
        <v>331</v>
      </c>
      <c r="AJ21" s="8"/>
    </row>
    <row r="22" spans="1:36" s="44" customFormat="1" ht="15" customHeight="1" x14ac:dyDescent="0.2">
      <c r="A22" s="120" t="s">
        <v>179</v>
      </c>
      <c r="B22" s="42">
        <v>75</v>
      </c>
      <c r="C22" s="42">
        <v>27</v>
      </c>
      <c r="D22" s="42">
        <v>11</v>
      </c>
      <c r="E22" s="42">
        <v>23</v>
      </c>
      <c r="F22" s="42">
        <v>14</v>
      </c>
      <c r="G22" s="105">
        <v>72</v>
      </c>
      <c r="H22" s="106">
        <v>23</v>
      </c>
      <c r="I22" s="106">
        <v>11</v>
      </c>
      <c r="J22" s="106">
        <v>14</v>
      </c>
      <c r="K22" s="106">
        <v>16</v>
      </c>
      <c r="L22" s="107">
        <v>8</v>
      </c>
      <c r="M22" s="106">
        <v>56</v>
      </c>
      <c r="N22" s="106">
        <v>10</v>
      </c>
      <c r="O22" s="106">
        <v>7</v>
      </c>
      <c r="P22" s="106">
        <v>6</v>
      </c>
      <c r="Q22" s="106" t="s">
        <v>331</v>
      </c>
      <c r="R22" s="106">
        <v>13</v>
      </c>
      <c r="S22" s="106" t="s">
        <v>331</v>
      </c>
      <c r="T22" s="106">
        <v>10</v>
      </c>
      <c r="U22" s="106">
        <v>6</v>
      </c>
      <c r="V22" s="105">
        <v>53</v>
      </c>
      <c r="W22" s="106">
        <v>33</v>
      </c>
      <c r="X22" s="106">
        <v>5</v>
      </c>
      <c r="Y22" s="106">
        <v>15</v>
      </c>
      <c r="Z22" s="105">
        <v>76</v>
      </c>
      <c r="AA22" s="106">
        <v>21</v>
      </c>
      <c r="AB22" s="106">
        <v>3</v>
      </c>
      <c r="AC22" s="106">
        <v>6</v>
      </c>
      <c r="AD22" s="106">
        <v>11</v>
      </c>
      <c r="AE22" s="106">
        <v>8</v>
      </c>
      <c r="AF22" s="106">
        <v>4</v>
      </c>
      <c r="AG22" s="106">
        <v>8</v>
      </c>
      <c r="AH22" s="107">
        <v>15</v>
      </c>
      <c r="AJ22" s="8"/>
    </row>
    <row r="23" spans="1:36" s="44" customFormat="1" ht="15" customHeight="1" x14ac:dyDescent="0.2">
      <c r="A23" s="120" t="s">
        <v>180</v>
      </c>
      <c r="B23" s="42">
        <v>125</v>
      </c>
      <c r="C23" s="42">
        <v>62</v>
      </c>
      <c r="D23" s="42">
        <v>15</v>
      </c>
      <c r="E23" s="42">
        <v>28</v>
      </c>
      <c r="F23" s="42">
        <v>20</v>
      </c>
      <c r="G23" s="105">
        <v>165</v>
      </c>
      <c r="H23" s="106">
        <v>54</v>
      </c>
      <c r="I23" s="106">
        <v>41</v>
      </c>
      <c r="J23" s="106">
        <v>27</v>
      </c>
      <c r="K23" s="106">
        <v>29</v>
      </c>
      <c r="L23" s="107">
        <v>14</v>
      </c>
      <c r="M23" s="106">
        <v>253</v>
      </c>
      <c r="N23" s="106">
        <v>95</v>
      </c>
      <c r="O23" s="106">
        <v>5</v>
      </c>
      <c r="P23" s="106">
        <v>30</v>
      </c>
      <c r="Q23" s="106">
        <v>22</v>
      </c>
      <c r="R23" s="106">
        <v>30</v>
      </c>
      <c r="S23" s="106">
        <v>5</v>
      </c>
      <c r="T23" s="106">
        <v>36</v>
      </c>
      <c r="U23" s="106">
        <v>30</v>
      </c>
      <c r="V23" s="105">
        <v>269</v>
      </c>
      <c r="W23" s="106">
        <v>188</v>
      </c>
      <c r="X23" s="106">
        <v>15</v>
      </c>
      <c r="Y23" s="106">
        <v>66</v>
      </c>
      <c r="Z23" s="105">
        <v>379</v>
      </c>
      <c r="AA23" s="106">
        <v>129</v>
      </c>
      <c r="AB23" s="106">
        <v>22</v>
      </c>
      <c r="AC23" s="106">
        <v>26</v>
      </c>
      <c r="AD23" s="106">
        <v>41</v>
      </c>
      <c r="AE23" s="106">
        <v>33</v>
      </c>
      <c r="AF23" s="106">
        <v>13</v>
      </c>
      <c r="AG23" s="106">
        <v>44</v>
      </c>
      <c r="AH23" s="107">
        <v>71</v>
      </c>
      <c r="AJ23" s="8"/>
    </row>
    <row r="24" spans="1:36" s="44" customFormat="1" ht="15" customHeight="1" x14ac:dyDescent="0.2">
      <c r="A24" s="120" t="s">
        <v>262</v>
      </c>
      <c r="B24" s="42" t="s">
        <v>332</v>
      </c>
      <c r="C24" s="42" t="s">
        <v>332</v>
      </c>
      <c r="D24" s="42" t="s">
        <v>332</v>
      </c>
      <c r="E24" s="42" t="s">
        <v>332</v>
      </c>
      <c r="F24" s="42" t="s">
        <v>332</v>
      </c>
      <c r="G24" s="105" t="s">
        <v>331</v>
      </c>
      <c r="H24" s="106" t="s">
        <v>331</v>
      </c>
      <c r="I24" s="106" t="s">
        <v>332</v>
      </c>
      <c r="J24" s="106" t="s">
        <v>332</v>
      </c>
      <c r="K24" s="106" t="s">
        <v>332</v>
      </c>
      <c r="L24" s="107" t="s">
        <v>332</v>
      </c>
      <c r="M24" s="106" t="s">
        <v>331</v>
      </c>
      <c r="N24" s="106" t="s">
        <v>332</v>
      </c>
      <c r="O24" s="106" t="s">
        <v>332</v>
      </c>
      <c r="P24" s="106" t="s">
        <v>332</v>
      </c>
      <c r="Q24" s="106" t="s">
        <v>332</v>
      </c>
      <c r="R24" s="106" t="s">
        <v>332</v>
      </c>
      <c r="S24" s="106" t="s">
        <v>332</v>
      </c>
      <c r="T24" s="106" t="s">
        <v>331</v>
      </c>
      <c r="U24" s="106" t="s">
        <v>332</v>
      </c>
      <c r="V24" s="105" t="s">
        <v>332</v>
      </c>
      <c r="W24" s="106" t="s">
        <v>332</v>
      </c>
      <c r="X24" s="106" t="s">
        <v>332</v>
      </c>
      <c r="Y24" s="106" t="s">
        <v>332</v>
      </c>
      <c r="Z24" s="105" t="s">
        <v>332</v>
      </c>
      <c r="AA24" s="106" t="s">
        <v>332</v>
      </c>
      <c r="AB24" s="106" t="s">
        <v>332</v>
      </c>
      <c r="AC24" s="106" t="s">
        <v>332</v>
      </c>
      <c r="AD24" s="106" t="s">
        <v>332</v>
      </c>
      <c r="AE24" s="106" t="s">
        <v>332</v>
      </c>
      <c r="AF24" s="106" t="s">
        <v>332</v>
      </c>
      <c r="AG24" s="106" t="s">
        <v>332</v>
      </c>
      <c r="AH24" s="107" t="s">
        <v>332</v>
      </c>
      <c r="AJ24" s="8"/>
    </row>
    <row r="25" spans="1:36" s="44" customFormat="1" ht="15" customHeight="1" x14ac:dyDescent="0.2">
      <c r="A25" s="121" t="s">
        <v>148</v>
      </c>
      <c r="B25" s="55">
        <v>169</v>
      </c>
      <c r="C25" s="55">
        <v>63</v>
      </c>
      <c r="D25" s="55">
        <v>20</v>
      </c>
      <c r="E25" s="55">
        <v>70</v>
      </c>
      <c r="F25" s="55">
        <v>16</v>
      </c>
      <c r="G25" s="108">
        <v>122</v>
      </c>
      <c r="H25" s="109">
        <v>52</v>
      </c>
      <c r="I25" s="109">
        <v>18</v>
      </c>
      <c r="J25" s="109">
        <v>8</v>
      </c>
      <c r="K25" s="109">
        <v>24</v>
      </c>
      <c r="L25" s="110">
        <v>20</v>
      </c>
      <c r="M25" s="109">
        <v>175</v>
      </c>
      <c r="N25" s="109">
        <v>70</v>
      </c>
      <c r="O25" s="109">
        <v>8</v>
      </c>
      <c r="P25" s="109">
        <v>25</v>
      </c>
      <c r="Q25" s="109">
        <v>17</v>
      </c>
      <c r="R25" s="109">
        <v>24</v>
      </c>
      <c r="S25" s="109" t="s">
        <v>331</v>
      </c>
      <c r="T25" s="109" t="s">
        <v>331</v>
      </c>
      <c r="U25" s="109">
        <v>23</v>
      </c>
      <c r="V25" s="108">
        <v>231</v>
      </c>
      <c r="W25" s="109">
        <v>118</v>
      </c>
      <c r="X25" s="109">
        <v>21</v>
      </c>
      <c r="Y25" s="109">
        <v>92</v>
      </c>
      <c r="Z25" s="108">
        <v>233</v>
      </c>
      <c r="AA25" s="109">
        <v>70</v>
      </c>
      <c r="AB25" s="109">
        <v>6</v>
      </c>
      <c r="AC25" s="109">
        <v>6</v>
      </c>
      <c r="AD25" s="109">
        <v>46</v>
      </c>
      <c r="AE25" s="109">
        <v>22</v>
      </c>
      <c r="AF25" s="109">
        <v>4</v>
      </c>
      <c r="AG25" s="109">
        <v>12</v>
      </c>
      <c r="AH25" s="110">
        <v>67</v>
      </c>
      <c r="AJ25" s="8"/>
    </row>
    <row r="26" spans="1:36" x14ac:dyDescent="0.2">
      <c r="A26" s="23" t="s">
        <v>333</v>
      </c>
      <c r="B26" s="23"/>
      <c r="C26" s="23"/>
      <c r="D26" s="23"/>
      <c r="E26" s="23"/>
      <c r="F26" s="23"/>
      <c r="G26" s="23"/>
      <c r="H26" s="23"/>
      <c r="I26" s="23"/>
      <c r="J26" s="23"/>
      <c r="K26" s="23"/>
      <c r="L26" s="23"/>
      <c r="AH26" s="22" t="s">
        <v>57</v>
      </c>
    </row>
    <row r="27" spans="1:36" x14ac:dyDescent="0.2">
      <c r="B27" s="23"/>
      <c r="C27" s="23"/>
      <c r="D27" s="23"/>
      <c r="E27" s="23"/>
      <c r="F27" s="23"/>
      <c r="G27" s="23"/>
      <c r="H27" s="23"/>
      <c r="I27" s="23"/>
      <c r="J27" s="23"/>
      <c r="K27" s="23"/>
      <c r="L27" s="23"/>
    </row>
    <row r="28" spans="1:36" x14ac:dyDescent="0.2">
      <c r="A28" s="76" t="s">
        <v>143</v>
      </c>
      <c r="B28" s="23"/>
      <c r="C28" s="23"/>
      <c r="D28" s="23"/>
      <c r="E28" s="23"/>
      <c r="F28" s="23"/>
      <c r="G28" s="23"/>
      <c r="H28" s="23"/>
      <c r="I28" s="23"/>
      <c r="J28" s="23"/>
      <c r="K28" s="23"/>
      <c r="L28" s="23"/>
      <c r="M28" s="77"/>
      <c r="N28" s="77"/>
      <c r="O28" s="77"/>
      <c r="P28" s="77"/>
      <c r="Q28" s="77"/>
      <c r="R28" s="77"/>
      <c r="S28" s="77"/>
      <c r="T28" s="77"/>
      <c r="U28" s="77"/>
      <c r="V28" s="77"/>
      <c r="W28" s="77"/>
      <c r="X28" s="77"/>
      <c r="Y28" s="77"/>
      <c r="Z28" s="77"/>
      <c r="AA28" s="77"/>
    </row>
    <row r="29" spans="1:36" x14ac:dyDescent="0.2">
      <c r="A29" s="76" t="s">
        <v>163</v>
      </c>
    </row>
    <row r="30" spans="1:36" x14ac:dyDescent="0.2">
      <c r="A30" s="249" t="s">
        <v>102</v>
      </c>
      <c r="B30" s="249"/>
      <c r="C30" s="249"/>
      <c r="D30" s="249"/>
      <c r="E30" s="249"/>
      <c r="F30" s="249"/>
      <c r="G30" s="249"/>
      <c r="H30" s="249"/>
      <c r="I30" s="249"/>
      <c r="J30" s="249"/>
      <c r="K30" s="249"/>
      <c r="L30" s="249"/>
      <c r="M30" s="249"/>
      <c r="N30" s="249"/>
      <c r="O30" s="249"/>
      <c r="P30" s="249"/>
      <c r="Q30" s="249"/>
      <c r="R30" s="249"/>
      <c r="S30" s="249"/>
      <c r="T30" s="249"/>
      <c r="U30" s="249"/>
      <c r="V30" s="249"/>
      <c r="W30" s="249"/>
      <c r="X30" s="249"/>
      <c r="Y30" s="249"/>
      <c r="Z30" s="249"/>
      <c r="AA30" s="249"/>
    </row>
    <row r="31" spans="1:36" ht="11.25" customHeight="1" x14ac:dyDescent="0.2">
      <c r="A31" s="53" t="s">
        <v>149</v>
      </c>
    </row>
    <row r="32" spans="1:36" ht="11.25" customHeight="1" x14ac:dyDescent="0.2">
      <c r="B32" s="249"/>
      <c r="C32" s="249"/>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row>
    <row r="33" spans="2:6" x14ac:dyDescent="0.2">
      <c r="B33" s="56"/>
      <c r="C33" s="56"/>
      <c r="D33" s="56"/>
      <c r="E33" s="56"/>
      <c r="F33" s="56"/>
    </row>
    <row r="34" spans="2:6" x14ac:dyDescent="0.2">
      <c r="B34" s="57"/>
      <c r="C34" s="57"/>
      <c r="D34" s="57"/>
      <c r="E34" s="57"/>
      <c r="F34" s="57"/>
    </row>
    <row r="35" spans="2:6" x14ac:dyDescent="0.2">
      <c r="B35" s="53"/>
      <c r="C35" s="53"/>
      <c r="D35" s="53"/>
      <c r="E35" s="53"/>
      <c r="F35" s="53"/>
    </row>
    <row r="36" spans="2:6" x14ac:dyDescent="0.2">
      <c r="B36" s="53"/>
      <c r="C36" s="53"/>
      <c r="D36" s="53"/>
      <c r="E36" s="53"/>
      <c r="F36" s="53"/>
    </row>
    <row r="46" spans="2:6" ht="20.25" customHeight="1" x14ac:dyDescent="0.2"/>
  </sheetData>
  <mergeCells count="14">
    <mergeCell ref="AA9:AH9"/>
    <mergeCell ref="B32:AB32"/>
    <mergeCell ref="A8:A11"/>
    <mergeCell ref="A30:AA30"/>
    <mergeCell ref="B9:B10"/>
    <mergeCell ref="C9:F9"/>
    <mergeCell ref="G9:G10"/>
    <mergeCell ref="H9:L9"/>
    <mergeCell ref="M9:M10"/>
    <mergeCell ref="N9:U9"/>
    <mergeCell ref="V9:V10"/>
    <mergeCell ref="B8:AH8"/>
    <mergeCell ref="W9:Y9"/>
    <mergeCell ref="Z9:Z10"/>
  </mergeCells>
  <phoneticPr fontId="0" type="noConversion"/>
  <printOptions horizontalCentered="1"/>
  <pageMargins left="0.39370078740157483" right="0.39370078740157483" top="0.39370078740157483" bottom="0.39370078740157483" header="0.51181102362204722" footer="0.51181102362204722"/>
  <pageSetup paperSize="9" scale="58" orientation="landscape" r:id="rId1"/>
  <headerFooter alignWithMargins="0"/>
  <colBreaks count="3" manualBreakCount="3">
    <brk id="12" max="1048575" man="1"/>
    <brk id="21" max="1048575" man="1"/>
    <brk id="2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K44"/>
  <sheetViews>
    <sheetView showGridLines="0" topLeftCell="A13" zoomScaleNormal="100" workbookViewId="0">
      <selection activeCell="B29" sqref="B29:J29"/>
    </sheetView>
  </sheetViews>
  <sheetFormatPr baseColWidth="10" defaultColWidth="9.140625" defaultRowHeight="12.75" x14ac:dyDescent="0.2"/>
  <cols>
    <col min="1" max="1" width="2.7109375" customWidth="1"/>
    <col min="2" max="2" width="39" customWidth="1"/>
    <col min="3" max="8" width="10.7109375" customWidth="1"/>
    <col min="9" max="30" width="11.42578125" customWidth="1"/>
    <col min="31" max="31" width="8.28515625" bestFit="1" customWidth="1"/>
  </cols>
  <sheetData>
    <row r="1" spans="1:37" ht="33.75" customHeight="1" x14ac:dyDescent="0.2">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20" t="s">
        <v>55</v>
      </c>
    </row>
    <row r="2" spans="1:37" ht="11.25" customHeight="1" x14ac:dyDescent="0.2"/>
    <row r="3" spans="1:37" ht="15" customHeight="1" x14ac:dyDescent="0.2">
      <c r="B3" s="24" t="s">
        <v>83</v>
      </c>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row>
    <row r="4" spans="1:37" ht="11.25" customHeight="1" x14ac:dyDescent="0.2"/>
    <row r="5" spans="1:37" ht="11.25" customHeight="1" x14ac:dyDescent="0.2">
      <c r="B5" s="48">
        <v>39722</v>
      </c>
      <c r="C5" s="21"/>
      <c r="D5" s="21"/>
      <c r="E5" s="21"/>
      <c r="F5" s="21"/>
      <c r="G5" s="21"/>
      <c r="H5" s="21"/>
    </row>
    <row r="6" spans="1:37" ht="11.25" customHeight="1" x14ac:dyDescent="0.2">
      <c r="B6" s="21" t="s">
        <v>100</v>
      </c>
      <c r="C6" s="21"/>
      <c r="D6" s="21"/>
      <c r="E6" s="21"/>
      <c r="F6" s="21"/>
      <c r="G6" s="21"/>
      <c r="H6" s="21"/>
    </row>
    <row r="7" spans="1:37" ht="11.25" customHeight="1" x14ac:dyDescent="0.2">
      <c r="I7" s="32"/>
    </row>
    <row r="8" spans="1:37" s="33" customFormat="1" ht="11.25" customHeight="1" x14ac:dyDescent="0.2">
      <c r="A8" s="264" t="s">
        <v>26</v>
      </c>
      <c r="B8" s="265"/>
      <c r="C8" s="262" t="s">
        <v>103</v>
      </c>
      <c r="D8" s="7"/>
      <c r="E8" s="263" t="s">
        <v>66</v>
      </c>
      <c r="F8" s="263"/>
      <c r="G8" s="263"/>
      <c r="H8" s="263"/>
      <c r="I8" s="263"/>
      <c r="J8" s="262" t="s">
        <v>64</v>
      </c>
      <c r="K8" s="262" t="s">
        <v>98</v>
      </c>
      <c r="L8" s="262"/>
      <c r="M8" s="262"/>
      <c r="N8" s="262"/>
      <c r="O8" s="262"/>
      <c r="P8" s="262"/>
      <c r="Q8" s="262"/>
      <c r="R8" s="262"/>
      <c r="S8" s="262"/>
      <c r="T8" s="262"/>
      <c r="U8" s="262" t="s">
        <v>37</v>
      </c>
      <c r="V8" s="262" t="s">
        <v>97</v>
      </c>
      <c r="W8" s="262"/>
      <c r="X8" s="262"/>
      <c r="Y8" s="262"/>
      <c r="Z8" s="262"/>
      <c r="AA8" s="262"/>
      <c r="AB8" s="262" t="s">
        <v>42</v>
      </c>
      <c r="AC8" s="262" t="s">
        <v>96</v>
      </c>
      <c r="AD8" s="262"/>
      <c r="AE8" s="262"/>
      <c r="AF8" s="262"/>
      <c r="AG8" s="262"/>
      <c r="AH8" s="262"/>
      <c r="AI8" s="262"/>
      <c r="AJ8" s="262"/>
      <c r="AK8" s="262"/>
    </row>
    <row r="9" spans="1:37" ht="36" customHeight="1" x14ac:dyDescent="0.2">
      <c r="A9" s="266"/>
      <c r="B9" s="267"/>
      <c r="C9" s="262"/>
      <c r="D9" s="7" t="s">
        <v>34</v>
      </c>
      <c r="E9" s="7" t="s">
        <v>50</v>
      </c>
      <c r="F9" s="7" t="s">
        <v>51</v>
      </c>
      <c r="G9" s="7" t="s">
        <v>52</v>
      </c>
      <c r="H9" s="7" t="s">
        <v>104</v>
      </c>
      <c r="I9" s="7" t="s">
        <v>105</v>
      </c>
      <c r="J9" s="262"/>
      <c r="K9" s="7" t="s">
        <v>65</v>
      </c>
      <c r="L9" s="7" t="s">
        <v>30</v>
      </c>
      <c r="M9" s="7" t="s">
        <v>31</v>
      </c>
      <c r="N9" s="7" t="s">
        <v>32</v>
      </c>
      <c r="O9" s="7" t="s">
        <v>69</v>
      </c>
      <c r="P9" s="7" t="s">
        <v>33</v>
      </c>
      <c r="Q9" s="7" t="s">
        <v>70</v>
      </c>
      <c r="R9" s="7" t="s">
        <v>99</v>
      </c>
      <c r="S9" s="7" t="s">
        <v>71</v>
      </c>
      <c r="T9" s="7" t="s">
        <v>36</v>
      </c>
      <c r="U9" s="262"/>
      <c r="V9" s="7" t="s">
        <v>38</v>
      </c>
      <c r="W9" s="7" t="s">
        <v>72</v>
      </c>
      <c r="X9" s="7" t="s">
        <v>73</v>
      </c>
      <c r="Y9" s="7" t="s">
        <v>39</v>
      </c>
      <c r="Z9" s="7" t="s">
        <v>40</v>
      </c>
      <c r="AA9" s="7" t="s">
        <v>41</v>
      </c>
      <c r="AB9" s="262"/>
      <c r="AC9" s="7" t="s">
        <v>43</v>
      </c>
      <c r="AD9" s="7" t="s">
        <v>44</v>
      </c>
      <c r="AE9" s="7" t="s">
        <v>45</v>
      </c>
      <c r="AF9" s="7" t="s">
        <v>46</v>
      </c>
      <c r="AG9" s="7" t="s">
        <v>47</v>
      </c>
      <c r="AH9" s="7" t="s">
        <v>74</v>
      </c>
      <c r="AI9" s="7" t="s">
        <v>48</v>
      </c>
      <c r="AJ9" s="7" t="s">
        <v>75</v>
      </c>
      <c r="AK9" s="7" t="s">
        <v>49</v>
      </c>
    </row>
    <row r="10" spans="1:37" s="8" customFormat="1" ht="11.25" customHeight="1" x14ac:dyDescent="0.2">
      <c r="A10" s="268"/>
      <c r="B10" s="269"/>
      <c r="C10" s="9">
        <v>1</v>
      </c>
      <c r="D10" s="9">
        <v>2</v>
      </c>
      <c r="E10" s="9">
        <v>3</v>
      </c>
      <c r="F10" s="9">
        <v>4</v>
      </c>
      <c r="G10" s="9">
        <v>5</v>
      </c>
      <c r="H10" s="9">
        <v>6</v>
      </c>
      <c r="I10" s="9">
        <v>7</v>
      </c>
      <c r="J10" s="9">
        <v>8</v>
      </c>
      <c r="K10" s="9">
        <v>9</v>
      </c>
      <c r="L10" s="9">
        <v>10</v>
      </c>
      <c r="M10" s="9">
        <v>11</v>
      </c>
      <c r="N10" s="9">
        <v>12</v>
      </c>
      <c r="O10" s="9">
        <v>13</v>
      </c>
      <c r="P10" s="9">
        <v>14</v>
      </c>
      <c r="Q10" s="9">
        <v>15</v>
      </c>
      <c r="R10" s="9">
        <v>16</v>
      </c>
      <c r="S10" s="9">
        <v>17</v>
      </c>
      <c r="T10" s="9">
        <v>18</v>
      </c>
      <c r="U10" s="9">
        <v>19</v>
      </c>
      <c r="V10" s="9">
        <v>20</v>
      </c>
      <c r="W10" s="9">
        <v>21</v>
      </c>
      <c r="X10" s="9">
        <v>22</v>
      </c>
      <c r="Y10" s="9">
        <v>23</v>
      </c>
      <c r="Z10" s="9">
        <v>24</v>
      </c>
      <c r="AA10" s="9">
        <v>25</v>
      </c>
      <c r="AB10" s="9">
        <v>26</v>
      </c>
      <c r="AC10" s="9">
        <v>27</v>
      </c>
      <c r="AD10" s="9">
        <v>28</v>
      </c>
      <c r="AE10" s="9">
        <v>29</v>
      </c>
      <c r="AF10" s="9">
        <v>30</v>
      </c>
      <c r="AG10" s="9">
        <v>31</v>
      </c>
      <c r="AH10" s="9">
        <v>32</v>
      </c>
      <c r="AI10" s="9">
        <v>33</v>
      </c>
      <c r="AJ10" s="9">
        <v>34</v>
      </c>
      <c r="AK10" s="9">
        <v>35</v>
      </c>
    </row>
    <row r="11" spans="1:37" s="8" customFormat="1" ht="11.25" customHeight="1" x14ac:dyDescent="0.2">
      <c r="A11" s="270" t="s">
        <v>67</v>
      </c>
      <c r="B11" s="271"/>
      <c r="C11" s="34">
        <f>AnalysisKrankenpflege!AD16</f>
        <v>17733</v>
      </c>
      <c r="D11" s="35">
        <f>AnalysisKrankenpflege!AE16</f>
        <v>5864</v>
      </c>
      <c r="E11" s="35">
        <f>AnalysisKrankenpflege!AF16</f>
        <v>4420</v>
      </c>
      <c r="F11" s="35">
        <f>AnalysisKrankenpflege!AG16</f>
        <v>2300</v>
      </c>
      <c r="G11" s="35">
        <f>AnalysisKrankenpflege!AH16</f>
        <v>3600</v>
      </c>
      <c r="H11" s="35">
        <f>AnalysisKrankenpflege!AI16</f>
        <v>918</v>
      </c>
      <c r="I11" s="36" t="e">
        <f>AnalysisKrankenpflege!#REF!</f>
        <v>#REF!</v>
      </c>
      <c r="J11" s="35">
        <f>AnalysisKrankenpflege!B16</f>
        <v>28383</v>
      </c>
      <c r="K11" s="35">
        <f>AnalysisKrankenpflege!C16</f>
        <v>5385</v>
      </c>
      <c r="L11" s="35">
        <f>AnalysisKrankenpflege!D16</f>
        <v>1417</v>
      </c>
      <c r="M11" s="35">
        <f>AnalysisKrankenpflege!E16</f>
        <v>3358</v>
      </c>
      <c r="N11" s="35">
        <f>AnalysisKrankenpflege!F16</f>
        <v>2243</v>
      </c>
      <c r="O11" s="35">
        <f>AnalysisKrankenpflege!G16</f>
        <v>3331</v>
      </c>
      <c r="P11" s="35">
        <f>AnalysisKrankenpflege!H16</f>
        <v>2916</v>
      </c>
      <c r="Q11" s="35">
        <f>AnalysisKrankenpflege!I16</f>
        <v>1010</v>
      </c>
      <c r="R11" s="35">
        <f>AnalysisKrankenpflege!J16</f>
        <v>2635</v>
      </c>
      <c r="S11" s="35">
        <f>AnalysisKrankenpflege!K16</f>
        <v>3215</v>
      </c>
      <c r="T11" s="35">
        <f>AnalysisKrankenpflege!L16</f>
        <v>2873</v>
      </c>
      <c r="U11" s="34">
        <f>AnalysisKrankenpflege!M16</f>
        <v>28477</v>
      </c>
      <c r="V11" s="35">
        <f>AnalysisKrankenpflege!N16</f>
        <v>14380</v>
      </c>
      <c r="W11" s="35">
        <f>AnalysisKrankenpflege!O16</f>
        <v>2708</v>
      </c>
      <c r="X11" s="35">
        <f>AnalysisKrankenpflege!P16</f>
        <v>1645</v>
      </c>
      <c r="Y11" s="35">
        <f>AnalysisKrankenpflege!Q16</f>
        <v>4454</v>
      </c>
      <c r="Z11" s="35">
        <f>AnalysisKrankenpflege!R16</f>
        <v>3303</v>
      </c>
      <c r="AA11" s="35">
        <f>AnalysisKrankenpflege!S16</f>
        <v>1987</v>
      </c>
      <c r="AB11" s="34">
        <f>AnalysisKrankenpflege!T16</f>
        <v>28771</v>
      </c>
      <c r="AC11" s="35">
        <f>AnalysisKrankenpflege!U16</f>
        <v>8162</v>
      </c>
      <c r="AD11" s="35">
        <f>AnalysisKrankenpflege!V16</f>
        <v>1407</v>
      </c>
      <c r="AE11" s="35">
        <f>AnalysisKrankenpflege!W16</f>
        <v>2280</v>
      </c>
      <c r="AF11" s="35">
        <f>AnalysisKrankenpflege!X16</f>
        <v>3292</v>
      </c>
      <c r="AG11" s="35">
        <f>AnalysisKrankenpflege!Y16</f>
        <v>2918</v>
      </c>
      <c r="AH11" s="35">
        <f>AnalysisKrankenpflege!Z16</f>
        <v>1836</v>
      </c>
      <c r="AI11" s="35">
        <f>AnalysisKrankenpflege!AA16</f>
        <v>1995</v>
      </c>
      <c r="AJ11" s="35">
        <f>AnalysisKrankenpflege!AB16</f>
        <v>1357</v>
      </c>
      <c r="AK11" s="36">
        <f>AnalysisKrankenpflege!AC16</f>
        <v>5524</v>
      </c>
    </row>
    <row r="12" spans="1:37" s="8" customFormat="1" ht="11.25" customHeight="1" x14ac:dyDescent="0.2">
      <c r="A12" s="272" t="s">
        <v>84</v>
      </c>
      <c r="B12" s="273"/>
      <c r="C12" s="37">
        <f>SUM(AnalysisKrankenpflege!AD17:AD26)</f>
        <v>76</v>
      </c>
      <c r="D12" s="38">
        <f>SUM(AnalysisKrankenpflege!AE17:AE26)</f>
        <v>27</v>
      </c>
      <c r="E12" s="38">
        <f>SUM(AnalysisKrankenpflege!AF17:AF26)</f>
        <v>26</v>
      </c>
      <c r="F12" s="38">
        <f>SUM(AnalysisKrankenpflege!AG17:AG26)</f>
        <v>10</v>
      </c>
      <c r="G12" s="38">
        <f>SUM(AnalysisKrankenpflege!AH17:AH26)</f>
        <v>7</v>
      </c>
      <c r="H12" s="38">
        <f>SUM(AnalysisKrankenpflege!AI17:AI26)</f>
        <v>4</v>
      </c>
      <c r="I12" s="39" t="e">
        <f>SUM(AnalysisKrankenpflege!#REF!)</f>
        <v>#REF!</v>
      </c>
      <c r="J12" s="38">
        <f>SUM(AnalysisKrankenpflege!B17:B26)</f>
        <v>33</v>
      </c>
      <c r="K12" s="38">
        <f>SUM(AnalysisKrankenpflege!C17:C26)</f>
        <v>3</v>
      </c>
      <c r="L12" s="38">
        <f>SUM(AnalysisKrankenpflege!D17:D26)</f>
        <v>2</v>
      </c>
      <c r="M12" s="38">
        <f>SUM(AnalysisKrankenpflege!E17:E26)</f>
        <v>4</v>
      </c>
      <c r="N12" s="38">
        <f>SUM(AnalysisKrankenpflege!F17:F26)</f>
        <v>3</v>
      </c>
      <c r="O12" s="38">
        <f>SUM(AnalysisKrankenpflege!G17:G26)</f>
        <v>5</v>
      </c>
      <c r="P12" s="38">
        <f>SUM(AnalysisKrankenpflege!H17:H26)</f>
        <v>7</v>
      </c>
      <c r="Q12" s="38">
        <f>SUM(AnalysisKrankenpflege!I17:I26)</f>
        <v>0</v>
      </c>
      <c r="R12" s="38">
        <f>SUM(AnalysisKrankenpflege!J17:J26)</f>
        <v>2</v>
      </c>
      <c r="S12" s="38">
        <f>SUM(AnalysisKrankenpflege!K17:K26)</f>
        <v>4</v>
      </c>
      <c r="T12" s="38">
        <f>SUM(AnalysisKrankenpflege!L17:L26)</f>
        <v>3</v>
      </c>
      <c r="U12" s="37">
        <f>SUM(AnalysisKrankenpflege!M17:M26)</f>
        <v>38</v>
      </c>
      <c r="V12" s="38">
        <f>SUM(AnalysisKrankenpflege!N17:N26)</f>
        <v>19</v>
      </c>
      <c r="W12" s="38">
        <f>SUM(AnalysisKrankenpflege!O17:O26)</f>
        <v>5</v>
      </c>
      <c r="X12" s="38">
        <f>SUM(AnalysisKrankenpflege!P17:P26)</f>
        <v>2</v>
      </c>
      <c r="Y12" s="38">
        <f>SUM(AnalysisKrankenpflege!Q17:Q26)</f>
        <v>4</v>
      </c>
      <c r="Z12" s="38">
        <f>SUM(AnalysisKrankenpflege!R17:R26)</f>
        <v>6</v>
      </c>
      <c r="AA12" s="38">
        <f>SUM(AnalysisKrankenpflege!S17:S26)</f>
        <v>2</v>
      </c>
      <c r="AB12" s="37">
        <f>SUM(AnalysisKrankenpflege!T17:T26)</f>
        <v>54</v>
      </c>
      <c r="AC12" s="38">
        <f>SUM(AnalysisKrankenpflege!U17:U26)</f>
        <v>12</v>
      </c>
      <c r="AD12" s="38">
        <f>SUM(AnalysisKrankenpflege!V17:V26)</f>
        <v>3</v>
      </c>
      <c r="AE12" s="38">
        <f>SUM(AnalysisKrankenpflege!W17:W26)</f>
        <v>5</v>
      </c>
      <c r="AF12" s="38">
        <f>SUM(AnalysisKrankenpflege!X17:X26)</f>
        <v>7</v>
      </c>
      <c r="AG12" s="38">
        <f>SUM(AnalysisKrankenpflege!Y17:Y26)</f>
        <v>2</v>
      </c>
      <c r="AH12" s="38">
        <f>SUM(AnalysisKrankenpflege!Z17:Z26)</f>
        <v>7</v>
      </c>
      <c r="AI12" s="38">
        <f>SUM(AnalysisKrankenpflege!AA17:AA26)</f>
        <v>5</v>
      </c>
      <c r="AJ12" s="38">
        <f>SUM(AnalysisKrankenpflege!AB17:AB26)</f>
        <v>1</v>
      </c>
      <c r="AK12" s="39">
        <f>SUM(AnalysisKrankenpflege!AC17:AC26)</f>
        <v>12</v>
      </c>
    </row>
    <row r="13" spans="1:37" s="44" customFormat="1" ht="15" customHeight="1" x14ac:dyDescent="0.2">
      <c r="A13" s="274" t="s">
        <v>68</v>
      </c>
      <c r="B13" s="46" t="str">
        <f>AnalysisKrankenpflege!A17</f>
        <v>8530101 Gesundheits- und Krankenpfleger/in</v>
      </c>
      <c r="C13" s="41">
        <f>AnalysisKrankenpflege!AD17</f>
        <v>23</v>
      </c>
      <c r="D13" s="42">
        <f>AnalysisKrankenpflege!AE17</f>
        <v>5</v>
      </c>
      <c r="E13" s="42">
        <f>AnalysisKrankenpflege!AF17</f>
        <v>13</v>
      </c>
      <c r="F13" s="42">
        <f>AnalysisKrankenpflege!AG17</f>
        <v>2</v>
      </c>
      <c r="G13" s="42">
        <f>AnalysisKrankenpflege!AH17</f>
        <v>1</v>
      </c>
      <c r="H13" s="42">
        <f>AnalysisKrankenpflege!AI17</f>
        <v>1</v>
      </c>
      <c r="I13" s="43" t="e">
        <f>AnalysisKrankenpflege!#REF!</f>
        <v>#REF!</v>
      </c>
      <c r="J13" s="42">
        <f>AnalysisKrankenpflege!B17</f>
        <v>12</v>
      </c>
      <c r="K13" s="42">
        <f>AnalysisKrankenpflege!C17</f>
        <v>0</v>
      </c>
      <c r="L13" s="42">
        <f>AnalysisKrankenpflege!D17</f>
        <v>2</v>
      </c>
      <c r="M13" s="42">
        <f>AnalysisKrankenpflege!E17</f>
        <v>1</v>
      </c>
      <c r="N13" s="42">
        <f>AnalysisKrankenpflege!F17</f>
        <v>1</v>
      </c>
      <c r="O13" s="42">
        <f>AnalysisKrankenpflege!G17</f>
        <v>1</v>
      </c>
      <c r="P13" s="42">
        <f>AnalysisKrankenpflege!H17</f>
        <v>3</v>
      </c>
      <c r="Q13" s="42">
        <f>AnalysisKrankenpflege!I17</f>
        <v>0</v>
      </c>
      <c r="R13" s="42">
        <f>AnalysisKrankenpflege!J17</f>
        <v>1</v>
      </c>
      <c r="S13" s="42">
        <f>AnalysisKrankenpflege!K17</f>
        <v>1</v>
      </c>
      <c r="T13" s="42">
        <f>AnalysisKrankenpflege!L17</f>
        <v>2</v>
      </c>
      <c r="U13" s="41">
        <f>AnalysisKrankenpflege!M17</f>
        <v>12</v>
      </c>
      <c r="V13" s="42">
        <f>AnalysisKrankenpflege!N17</f>
        <v>6</v>
      </c>
      <c r="W13" s="42">
        <f>AnalysisKrankenpflege!O17</f>
        <v>3</v>
      </c>
      <c r="X13" s="42">
        <f>AnalysisKrankenpflege!P17</f>
        <v>1</v>
      </c>
      <c r="Y13" s="42">
        <f>AnalysisKrankenpflege!Q17</f>
        <v>1</v>
      </c>
      <c r="Z13" s="42">
        <f>AnalysisKrankenpflege!R17</f>
        <v>1</v>
      </c>
      <c r="AA13" s="42">
        <f>AnalysisKrankenpflege!S17</f>
        <v>0</v>
      </c>
      <c r="AB13" s="41">
        <f>AnalysisKrankenpflege!T17</f>
        <v>13</v>
      </c>
      <c r="AC13" s="42">
        <f>AnalysisKrankenpflege!U17</f>
        <v>1</v>
      </c>
      <c r="AD13" s="42">
        <f>AnalysisKrankenpflege!V17</f>
        <v>0</v>
      </c>
      <c r="AE13" s="42">
        <f>AnalysisKrankenpflege!W17</f>
        <v>3</v>
      </c>
      <c r="AF13" s="42">
        <f>AnalysisKrankenpflege!X17</f>
        <v>1</v>
      </c>
      <c r="AG13" s="42">
        <f>AnalysisKrankenpflege!Y17</f>
        <v>0</v>
      </c>
      <c r="AH13" s="42">
        <f>AnalysisKrankenpflege!Z17</f>
        <v>7</v>
      </c>
      <c r="AI13" s="42">
        <f>AnalysisKrankenpflege!AA17</f>
        <v>1</v>
      </c>
      <c r="AJ13" s="42">
        <f>AnalysisKrankenpflege!AB17</f>
        <v>0</v>
      </c>
      <c r="AK13" s="43">
        <f>AnalysisKrankenpflege!AC17</f>
        <v>0</v>
      </c>
    </row>
    <row r="14" spans="1:37" s="44" customFormat="1" ht="15" customHeight="1" x14ac:dyDescent="0.2">
      <c r="A14" s="275"/>
      <c r="B14" s="40" t="str">
        <f>AnalysisKrankenpflege!A18</f>
        <v>8530109 Pflegedienstleiter/in</v>
      </c>
      <c r="C14" s="41">
        <f>AnalysisKrankenpflege!AD18</f>
        <v>2</v>
      </c>
      <c r="D14" s="42">
        <f>AnalysisKrankenpflege!AE18</f>
        <v>0</v>
      </c>
      <c r="E14" s="42">
        <f>AnalysisKrankenpflege!AF18</f>
        <v>0</v>
      </c>
      <c r="F14" s="42">
        <f>AnalysisKrankenpflege!AG18</f>
        <v>1</v>
      </c>
      <c r="G14" s="42">
        <f>AnalysisKrankenpflege!AH18</f>
        <v>0</v>
      </c>
      <c r="H14" s="42">
        <f>AnalysisKrankenpflege!AI18</f>
        <v>1</v>
      </c>
      <c r="I14" s="43" t="e">
        <f>AnalysisKrankenpflege!#REF!</f>
        <v>#REF!</v>
      </c>
      <c r="J14" s="42">
        <f>AnalysisKrankenpflege!B18</f>
        <v>2</v>
      </c>
      <c r="K14" s="42">
        <f>AnalysisKrankenpflege!C18</f>
        <v>0</v>
      </c>
      <c r="L14" s="42">
        <f>AnalysisKrankenpflege!D18</f>
        <v>0</v>
      </c>
      <c r="M14" s="42">
        <f>AnalysisKrankenpflege!E18</f>
        <v>1</v>
      </c>
      <c r="N14" s="42">
        <f>AnalysisKrankenpflege!F18</f>
        <v>0</v>
      </c>
      <c r="O14" s="42">
        <f>AnalysisKrankenpflege!G18</f>
        <v>1</v>
      </c>
      <c r="P14" s="42">
        <f>AnalysisKrankenpflege!H18</f>
        <v>0</v>
      </c>
      <c r="Q14" s="42">
        <f>AnalysisKrankenpflege!I18</f>
        <v>0</v>
      </c>
      <c r="R14" s="42">
        <f>AnalysisKrankenpflege!J18</f>
        <v>0</v>
      </c>
      <c r="S14" s="42">
        <f>AnalysisKrankenpflege!K18</f>
        <v>0</v>
      </c>
      <c r="T14" s="42">
        <f>AnalysisKrankenpflege!L18</f>
        <v>0</v>
      </c>
      <c r="U14" s="41">
        <f>AnalysisKrankenpflege!M18</f>
        <v>0</v>
      </c>
      <c r="V14" s="42">
        <f>AnalysisKrankenpflege!N18</f>
        <v>0</v>
      </c>
      <c r="W14" s="42">
        <f>AnalysisKrankenpflege!O18</f>
        <v>0</v>
      </c>
      <c r="X14" s="42">
        <f>AnalysisKrankenpflege!P18</f>
        <v>0</v>
      </c>
      <c r="Y14" s="42">
        <f>AnalysisKrankenpflege!Q18</f>
        <v>0</v>
      </c>
      <c r="Z14" s="42">
        <f>AnalysisKrankenpflege!R18</f>
        <v>0</v>
      </c>
      <c r="AA14" s="42">
        <f>AnalysisKrankenpflege!S18</f>
        <v>0</v>
      </c>
      <c r="AB14" s="41">
        <f>AnalysisKrankenpflege!T18</f>
        <v>3</v>
      </c>
      <c r="AC14" s="42">
        <f>AnalysisKrankenpflege!U18</f>
        <v>2</v>
      </c>
      <c r="AD14" s="42">
        <f>AnalysisKrankenpflege!V18</f>
        <v>0</v>
      </c>
      <c r="AE14" s="42">
        <f>AnalysisKrankenpflege!W18</f>
        <v>0</v>
      </c>
      <c r="AF14" s="42">
        <f>AnalysisKrankenpflege!X18</f>
        <v>1</v>
      </c>
      <c r="AG14" s="42">
        <f>AnalysisKrankenpflege!Y18</f>
        <v>0</v>
      </c>
      <c r="AH14" s="42">
        <f>AnalysisKrankenpflege!Z18</f>
        <v>0</v>
      </c>
      <c r="AI14" s="42">
        <f>AnalysisKrankenpflege!AA18</f>
        <v>0</v>
      </c>
      <c r="AJ14" s="42">
        <f>AnalysisKrankenpflege!AB18</f>
        <v>0</v>
      </c>
      <c r="AK14" s="43">
        <f>AnalysisKrankenpflege!AC18</f>
        <v>0</v>
      </c>
    </row>
    <row r="15" spans="1:37" s="44" customFormat="1" ht="15" customHeight="1" x14ac:dyDescent="0.2">
      <c r="A15" s="275"/>
      <c r="B15" s="40" t="str">
        <f>AnalysisKrankenpflege!A19</f>
        <v>8531107 Mentor/in - Pflegeberufe</v>
      </c>
      <c r="C15" s="41">
        <f>AnalysisKrankenpflege!AD19</f>
        <v>0</v>
      </c>
      <c r="D15" s="42">
        <f>AnalysisKrankenpflege!AE19</f>
        <v>0</v>
      </c>
      <c r="E15" s="42">
        <f>AnalysisKrankenpflege!AF19</f>
        <v>0</v>
      </c>
      <c r="F15" s="42">
        <f>AnalysisKrankenpflege!AG19</f>
        <v>0</v>
      </c>
      <c r="G15" s="42">
        <f>AnalysisKrankenpflege!AH19</f>
        <v>0</v>
      </c>
      <c r="H15" s="42">
        <f>AnalysisKrankenpflege!AI19</f>
        <v>0</v>
      </c>
      <c r="I15" s="43" t="e">
        <f>AnalysisKrankenpflege!#REF!</f>
        <v>#REF!</v>
      </c>
      <c r="J15" s="42">
        <f>AnalysisKrankenpflege!B19</f>
        <v>0</v>
      </c>
      <c r="K15" s="42">
        <f>AnalysisKrankenpflege!C19</f>
        <v>0</v>
      </c>
      <c r="L15" s="42">
        <f>AnalysisKrankenpflege!D19</f>
        <v>0</v>
      </c>
      <c r="M15" s="42">
        <f>AnalysisKrankenpflege!E19</f>
        <v>0</v>
      </c>
      <c r="N15" s="42">
        <f>AnalysisKrankenpflege!F19</f>
        <v>0</v>
      </c>
      <c r="O15" s="42">
        <f>AnalysisKrankenpflege!G19</f>
        <v>0</v>
      </c>
      <c r="P15" s="42">
        <f>AnalysisKrankenpflege!H19</f>
        <v>0</v>
      </c>
      <c r="Q15" s="42">
        <f>AnalysisKrankenpflege!I19</f>
        <v>0</v>
      </c>
      <c r="R15" s="42">
        <f>AnalysisKrankenpflege!J19</f>
        <v>0</v>
      </c>
      <c r="S15" s="42">
        <f>AnalysisKrankenpflege!K19</f>
        <v>0</v>
      </c>
      <c r="T15" s="42">
        <f>AnalysisKrankenpflege!L19</f>
        <v>0</v>
      </c>
      <c r="U15" s="41">
        <f>AnalysisKrankenpflege!M19</f>
        <v>1</v>
      </c>
      <c r="V15" s="42">
        <f>AnalysisKrankenpflege!N19</f>
        <v>1</v>
      </c>
      <c r="W15" s="42">
        <f>AnalysisKrankenpflege!O19</f>
        <v>0</v>
      </c>
      <c r="X15" s="42">
        <f>AnalysisKrankenpflege!P19</f>
        <v>0</v>
      </c>
      <c r="Y15" s="42">
        <f>AnalysisKrankenpflege!Q19</f>
        <v>0</v>
      </c>
      <c r="Z15" s="42">
        <f>AnalysisKrankenpflege!R19</f>
        <v>0</v>
      </c>
      <c r="AA15" s="42">
        <f>AnalysisKrankenpflege!S19</f>
        <v>0</v>
      </c>
      <c r="AB15" s="41">
        <f>AnalysisKrankenpflege!T19</f>
        <v>0</v>
      </c>
      <c r="AC15" s="42">
        <f>AnalysisKrankenpflege!U19</f>
        <v>0</v>
      </c>
      <c r="AD15" s="42">
        <f>AnalysisKrankenpflege!V19</f>
        <v>0</v>
      </c>
      <c r="AE15" s="42">
        <f>AnalysisKrankenpflege!W19</f>
        <v>0</v>
      </c>
      <c r="AF15" s="42">
        <f>AnalysisKrankenpflege!X19</f>
        <v>0</v>
      </c>
      <c r="AG15" s="42">
        <f>AnalysisKrankenpflege!Y19</f>
        <v>0</v>
      </c>
      <c r="AH15" s="42">
        <f>AnalysisKrankenpflege!Z19</f>
        <v>0</v>
      </c>
      <c r="AI15" s="42">
        <f>AnalysisKrankenpflege!AA19</f>
        <v>0</v>
      </c>
      <c r="AJ15" s="42">
        <f>AnalysisKrankenpflege!AB19</f>
        <v>0</v>
      </c>
      <c r="AK15" s="43">
        <f>AnalysisKrankenpflege!AC19</f>
        <v>0</v>
      </c>
    </row>
    <row r="16" spans="1:37" s="44" customFormat="1" ht="15" customHeight="1" x14ac:dyDescent="0.2">
      <c r="A16" s="275"/>
      <c r="B16" s="40" t="str">
        <f>AnalysisKrankenpflege!A20</f>
        <v>8532111 Gesundheits- und Kinderkrankenpfleger/in</v>
      </c>
      <c r="C16" s="41">
        <f>AnalysisKrankenpflege!AD20</f>
        <v>6</v>
      </c>
      <c r="D16" s="42">
        <f>AnalysisKrankenpflege!AE20</f>
        <v>0</v>
      </c>
      <c r="E16" s="42">
        <f>AnalysisKrankenpflege!AF20</f>
        <v>4</v>
      </c>
      <c r="F16" s="42">
        <f>AnalysisKrankenpflege!AG20</f>
        <v>1</v>
      </c>
      <c r="G16" s="42">
        <f>AnalysisKrankenpflege!AH20</f>
        <v>1</v>
      </c>
      <c r="H16" s="42">
        <f>AnalysisKrankenpflege!AI20</f>
        <v>0</v>
      </c>
      <c r="I16" s="43" t="e">
        <f>AnalysisKrankenpflege!#REF!</f>
        <v>#REF!</v>
      </c>
      <c r="J16" s="42">
        <f>AnalysisKrankenpflege!B20</f>
        <v>4</v>
      </c>
      <c r="K16" s="42">
        <f>AnalysisKrankenpflege!C20</f>
        <v>1</v>
      </c>
      <c r="L16" s="42">
        <f>AnalysisKrankenpflege!D20</f>
        <v>0</v>
      </c>
      <c r="M16" s="42">
        <f>AnalysisKrankenpflege!E20</f>
        <v>1</v>
      </c>
      <c r="N16" s="42">
        <f>AnalysisKrankenpflege!F20</f>
        <v>0</v>
      </c>
      <c r="O16" s="42">
        <f>AnalysisKrankenpflege!G20</f>
        <v>0</v>
      </c>
      <c r="P16" s="42">
        <f>AnalysisKrankenpflege!H20</f>
        <v>1</v>
      </c>
      <c r="Q16" s="42">
        <f>AnalysisKrankenpflege!I20</f>
        <v>0</v>
      </c>
      <c r="R16" s="42">
        <f>AnalysisKrankenpflege!J20</f>
        <v>0</v>
      </c>
      <c r="S16" s="42">
        <f>AnalysisKrankenpflege!K20</f>
        <v>1</v>
      </c>
      <c r="T16" s="42">
        <f>AnalysisKrankenpflege!L20</f>
        <v>0</v>
      </c>
      <c r="U16" s="41">
        <f>AnalysisKrankenpflege!M20</f>
        <v>5</v>
      </c>
      <c r="V16" s="42">
        <f>AnalysisKrankenpflege!N20</f>
        <v>3</v>
      </c>
      <c r="W16" s="42">
        <f>AnalysisKrankenpflege!O20</f>
        <v>0</v>
      </c>
      <c r="X16" s="42">
        <f>AnalysisKrankenpflege!P20</f>
        <v>0</v>
      </c>
      <c r="Y16" s="42">
        <f>AnalysisKrankenpflege!Q20</f>
        <v>0</v>
      </c>
      <c r="Z16" s="42">
        <f>AnalysisKrankenpflege!R20</f>
        <v>2</v>
      </c>
      <c r="AA16" s="42">
        <f>AnalysisKrankenpflege!S20</f>
        <v>0</v>
      </c>
      <c r="AB16" s="41">
        <f>AnalysisKrankenpflege!T20</f>
        <v>4</v>
      </c>
      <c r="AC16" s="42">
        <f>AnalysisKrankenpflege!U20</f>
        <v>1</v>
      </c>
      <c r="AD16" s="42">
        <f>AnalysisKrankenpflege!V20</f>
        <v>1</v>
      </c>
      <c r="AE16" s="42">
        <f>AnalysisKrankenpflege!W20</f>
        <v>0</v>
      </c>
      <c r="AF16" s="42">
        <f>AnalysisKrankenpflege!X20</f>
        <v>0</v>
      </c>
      <c r="AG16" s="42">
        <f>AnalysisKrankenpflege!Y20</f>
        <v>0</v>
      </c>
      <c r="AH16" s="42">
        <f>AnalysisKrankenpflege!Z20</f>
        <v>0</v>
      </c>
      <c r="AI16" s="42">
        <f>AnalysisKrankenpflege!AA20</f>
        <v>1</v>
      </c>
      <c r="AJ16" s="42">
        <f>AnalysisKrankenpflege!AB20</f>
        <v>0</v>
      </c>
      <c r="AK16" s="43">
        <f>AnalysisKrankenpflege!AC20</f>
        <v>1</v>
      </c>
    </row>
    <row r="17" spans="1:37" s="44" customFormat="1" ht="15" customHeight="1" x14ac:dyDescent="0.2">
      <c r="A17" s="275"/>
      <c r="B17" s="40" t="str">
        <f>AnalysisKrankenpflege!A21</f>
        <v>8535101 Fachkinderkr.pfleg.-Anästhes./Intensivm.</v>
      </c>
      <c r="C17" s="41">
        <f>AnalysisKrankenpflege!AD21</f>
        <v>0</v>
      </c>
      <c r="D17" s="42">
        <f>AnalysisKrankenpflege!AE21</f>
        <v>0</v>
      </c>
      <c r="E17" s="42">
        <f>AnalysisKrankenpflege!AF21</f>
        <v>0</v>
      </c>
      <c r="F17" s="42">
        <f>AnalysisKrankenpflege!AG21</f>
        <v>0</v>
      </c>
      <c r="G17" s="42">
        <f>AnalysisKrankenpflege!AH21</f>
        <v>0</v>
      </c>
      <c r="H17" s="42">
        <f>AnalysisKrankenpflege!AI21</f>
        <v>0</v>
      </c>
      <c r="I17" s="43" t="e">
        <f>AnalysisKrankenpflege!#REF!</f>
        <v>#REF!</v>
      </c>
      <c r="J17" s="42">
        <f>AnalysisKrankenpflege!B21</f>
        <v>0</v>
      </c>
      <c r="K17" s="42">
        <f>AnalysisKrankenpflege!C21</f>
        <v>0</v>
      </c>
      <c r="L17" s="42">
        <f>AnalysisKrankenpflege!D21</f>
        <v>0</v>
      </c>
      <c r="M17" s="42">
        <f>AnalysisKrankenpflege!E21</f>
        <v>0</v>
      </c>
      <c r="N17" s="42">
        <f>AnalysisKrankenpflege!F21</f>
        <v>0</v>
      </c>
      <c r="O17" s="42">
        <f>AnalysisKrankenpflege!G21</f>
        <v>0</v>
      </c>
      <c r="P17" s="42">
        <f>AnalysisKrankenpflege!H21</f>
        <v>0</v>
      </c>
      <c r="Q17" s="42">
        <f>AnalysisKrankenpflege!I21</f>
        <v>0</v>
      </c>
      <c r="R17" s="42">
        <f>AnalysisKrankenpflege!J21</f>
        <v>0</v>
      </c>
      <c r="S17" s="42">
        <f>AnalysisKrankenpflege!K21</f>
        <v>0</v>
      </c>
      <c r="T17" s="42">
        <f>AnalysisKrankenpflege!L21</f>
        <v>0</v>
      </c>
      <c r="U17" s="41">
        <f>AnalysisKrankenpflege!M21</f>
        <v>1</v>
      </c>
      <c r="V17" s="42">
        <f>AnalysisKrankenpflege!N21</f>
        <v>0</v>
      </c>
      <c r="W17" s="42">
        <f>AnalysisKrankenpflege!O21</f>
        <v>0</v>
      </c>
      <c r="X17" s="42">
        <f>AnalysisKrankenpflege!P21</f>
        <v>0</v>
      </c>
      <c r="Y17" s="42">
        <f>AnalysisKrankenpflege!Q21</f>
        <v>0</v>
      </c>
      <c r="Z17" s="42">
        <f>AnalysisKrankenpflege!R21</f>
        <v>1</v>
      </c>
      <c r="AA17" s="42">
        <f>AnalysisKrankenpflege!S21</f>
        <v>0</v>
      </c>
      <c r="AB17" s="41">
        <f>AnalysisKrankenpflege!T21</f>
        <v>0</v>
      </c>
      <c r="AC17" s="42">
        <f>AnalysisKrankenpflege!U21</f>
        <v>0</v>
      </c>
      <c r="AD17" s="42">
        <f>AnalysisKrankenpflege!V21</f>
        <v>0</v>
      </c>
      <c r="AE17" s="42">
        <f>AnalysisKrankenpflege!W21</f>
        <v>0</v>
      </c>
      <c r="AF17" s="42">
        <f>AnalysisKrankenpflege!X21</f>
        <v>0</v>
      </c>
      <c r="AG17" s="42">
        <f>AnalysisKrankenpflege!Y21</f>
        <v>0</v>
      </c>
      <c r="AH17" s="42">
        <f>AnalysisKrankenpflege!Z21</f>
        <v>0</v>
      </c>
      <c r="AI17" s="42">
        <f>AnalysisKrankenpflege!AA21</f>
        <v>0</v>
      </c>
      <c r="AJ17" s="42">
        <f>AnalysisKrankenpflege!AB21</f>
        <v>0</v>
      </c>
      <c r="AK17" s="43">
        <f>AnalysisKrankenpflege!AC21</f>
        <v>0</v>
      </c>
    </row>
    <row r="18" spans="1:37" s="44" customFormat="1" ht="15" customHeight="1" x14ac:dyDescent="0.2">
      <c r="A18" s="275"/>
      <c r="B18" s="40" t="str">
        <f>AnalysisKrankenpflege!A22</f>
        <v>8538101 Leiter/in - Sozialstation</v>
      </c>
      <c r="C18" s="41">
        <f>AnalysisKrankenpflege!AD22</f>
        <v>1</v>
      </c>
      <c r="D18" s="42">
        <f>AnalysisKrankenpflege!AE22</f>
        <v>1</v>
      </c>
      <c r="E18" s="42">
        <f>AnalysisKrankenpflege!AF22</f>
        <v>0</v>
      </c>
      <c r="F18" s="42">
        <f>AnalysisKrankenpflege!AG22</f>
        <v>0</v>
      </c>
      <c r="G18" s="42">
        <f>AnalysisKrankenpflege!AH22</f>
        <v>0</v>
      </c>
      <c r="H18" s="42">
        <f>AnalysisKrankenpflege!AI22</f>
        <v>0</v>
      </c>
      <c r="I18" s="43" t="e">
        <f>AnalysisKrankenpflege!#REF!</f>
        <v>#REF!</v>
      </c>
      <c r="J18" s="42">
        <f>AnalysisKrankenpflege!B22</f>
        <v>0</v>
      </c>
      <c r="K18" s="42">
        <f>AnalysisKrankenpflege!C22</f>
        <v>0</v>
      </c>
      <c r="L18" s="42">
        <f>AnalysisKrankenpflege!D22</f>
        <v>0</v>
      </c>
      <c r="M18" s="42">
        <f>AnalysisKrankenpflege!E22</f>
        <v>0</v>
      </c>
      <c r="N18" s="42">
        <f>AnalysisKrankenpflege!F22</f>
        <v>0</v>
      </c>
      <c r="O18" s="42">
        <f>AnalysisKrankenpflege!G22</f>
        <v>0</v>
      </c>
      <c r="P18" s="42">
        <f>AnalysisKrankenpflege!H22</f>
        <v>0</v>
      </c>
      <c r="Q18" s="42">
        <f>AnalysisKrankenpflege!I22</f>
        <v>0</v>
      </c>
      <c r="R18" s="42">
        <f>AnalysisKrankenpflege!J22</f>
        <v>0</v>
      </c>
      <c r="S18" s="42">
        <f>AnalysisKrankenpflege!K22</f>
        <v>0</v>
      </c>
      <c r="T18" s="42">
        <f>AnalysisKrankenpflege!L22</f>
        <v>0</v>
      </c>
      <c r="U18" s="41">
        <f>AnalysisKrankenpflege!M22</f>
        <v>0</v>
      </c>
      <c r="V18" s="42">
        <f>AnalysisKrankenpflege!N22</f>
        <v>0</v>
      </c>
      <c r="W18" s="42">
        <f>AnalysisKrankenpflege!O22</f>
        <v>0</v>
      </c>
      <c r="X18" s="42">
        <f>AnalysisKrankenpflege!P22</f>
        <v>0</v>
      </c>
      <c r="Y18" s="42">
        <f>AnalysisKrankenpflege!Q22</f>
        <v>0</v>
      </c>
      <c r="Z18" s="42">
        <f>AnalysisKrankenpflege!R22</f>
        <v>0</v>
      </c>
      <c r="AA18" s="42">
        <f>AnalysisKrankenpflege!S22</f>
        <v>0</v>
      </c>
      <c r="AB18" s="41">
        <f>AnalysisKrankenpflege!T22</f>
        <v>0</v>
      </c>
      <c r="AC18" s="42">
        <f>AnalysisKrankenpflege!U22</f>
        <v>0</v>
      </c>
      <c r="AD18" s="42">
        <f>AnalysisKrankenpflege!V22</f>
        <v>0</v>
      </c>
      <c r="AE18" s="42">
        <f>AnalysisKrankenpflege!W22</f>
        <v>0</v>
      </c>
      <c r="AF18" s="42">
        <f>AnalysisKrankenpflege!X22</f>
        <v>0</v>
      </c>
      <c r="AG18" s="42">
        <f>AnalysisKrankenpflege!Y22</f>
        <v>0</v>
      </c>
      <c r="AH18" s="42">
        <f>AnalysisKrankenpflege!Z22</f>
        <v>0</v>
      </c>
      <c r="AI18" s="42">
        <f>AnalysisKrankenpflege!AA22</f>
        <v>0</v>
      </c>
      <c r="AJ18" s="42">
        <f>AnalysisKrankenpflege!AB22</f>
        <v>0</v>
      </c>
      <c r="AK18" s="43">
        <f>AnalysisKrankenpflege!AC22</f>
        <v>0</v>
      </c>
    </row>
    <row r="19" spans="1:37" s="44" customFormat="1" ht="15" customHeight="1" x14ac:dyDescent="0.2">
      <c r="A19" s="275"/>
      <c r="B19" s="40" t="str">
        <f>AnalysisKrankenpflege!A23</f>
        <v>8538106 Ambulante/r Pfleger/in</v>
      </c>
      <c r="C19" s="41">
        <f>AnalysisKrankenpflege!AD23</f>
        <v>1</v>
      </c>
      <c r="D19" s="42">
        <f>AnalysisKrankenpflege!AE23</f>
        <v>1</v>
      </c>
      <c r="E19" s="42">
        <f>AnalysisKrankenpflege!AF23</f>
        <v>0</v>
      </c>
      <c r="F19" s="42">
        <f>AnalysisKrankenpflege!AG23</f>
        <v>0</v>
      </c>
      <c r="G19" s="42">
        <f>AnalysisKrankenpflege!AH23</f>
        <v>0</v>
      </c>
      <c r="H19" s="42">
        <f>AnalysisKrankenpflege!AI23</f>
        <v>0</v>
      </c>
      <c r="I19" s="43" t="e">
        <f>AnalysisKrankenpflege!#REF!</f>
        <v>#REF!</v>
      </c>
      <c r="J19" s="42">
        <f>AnalysisKrankenpflege!B23</f>
        <v>0</v>
      </c>
      <c r="K19" s="42">
        <f>AnalysisKrankenpflege!C23</f>
        <v>0</v>
      </c>
      <c r="L19" s="42">
        <f>AnalysisKrankenpflege!D23</f>
        <v>0</v>
      </c>
      <c r="M19" s="42">
        <f>AnalysisKrankenpflege!E23</f>
        <v>0</v>
      </c>
      <c r="N19" s="42">
        <f>AnalysisKrankenpflege!F23</f>
        <v>0</v>
      </c>
      <c r="O19" s="42">
        <f>AnalysisKrankenpflege!G23</f>
        <v>0</v>
      </c>
      <c r="P19" s="42">
        <f>AnalysisKrankenpflege!H23</f>
        <v>0</v>
      </c>
      <c r="Q19" s="42">
        <f>AnalysisKrankenpflege!I23</f>
        <v>0</v>
      </c>
      <c r="R19" s="42">
        <f>AnalysisKrankenpflege!J23</f>
        <v>0</v>
      </c>
      <c r="S19" s="42">
        <f>AnalysisKrankenpflege!K23</f>
        <v>0</v>
      </c>
      <c r="T19" s="42">
        <f>AnalysisKrankenpflege!L23</f>
        <v>0</v>
      </c>
      <c r="U19" s="41">
        <f>AnalysisKrankenpflege!M23</f>
        <v>0</v>
      </c>
      <c r="V19" s="42">
        <f>AnalysisKrankenpflege!N23</f>
        <v>0</v>
      </c>
      <c r="W19" s="42">
        <f>AnalysisKrankenpflege!O23</f>
        <v>0</v>
      </c>
      <c r="X19" s="42">
        <f>AnalysisKrankenpflege!P23</f>
        <v>0</v>
      </c>
      <c r="Y19" s="42">
        <f>AnalysisKrankenpflege!Q23</f>
        <v>0</v>
      </c>
      <c r="Z19" s="42">
        <f>AnalysisKrankenpflege!R23</f>
        <v>0</v>
      </c>
      <c r="AA19" s="42">
        <f>AnalysisKrankenpflege!S23</f>
        <v>0</v>
      </c>
      <c r="AB19" s="41">
        <f>AnalysisKrankenpflege!T23</f>
        <v>0</v>
      </c>
      <c r="AC19" s="42">
        <f>AnalysisKrankenpflege!U23</f>
        <v>0</v>
      </c>
      <c r="AD19" s="42">
        <f>AnalysisKrankenpflege!V23</f>
        <v>0</v>
      </c>
      <c r="AE19" s="42">
        <f>AnalysisKrankenpflege!W23</f>
        <v>0</v>
      </c>
      <c r="AF19" s="42">
        <f>AnalysisKrankenpflege!X23</f>
        <v>0</v>
      </c>
      <c r="AG19" s="42">
        <f>AnalysisKrankenpflege!Y23</f>
        <v>0</v>
      </c>
      <c r="AH19" s="42">
        <f>AnalysisKrankenpflege!Z23</f>
        <v>0</v>
      </c>
      <c r="AI19" s="42">
        <f>AnalysisKrankenpflege!AA23</f>
        <v>0</v>
      </c>
      <c r="AJ19" s="42">
        <f>AnalysisKrankenpflege!AB23</f>
        <v>0</v>
      </c>
      <c r="AK19" s="43">
        <f>AnalysisKrankenpflege!AC23</f>
        <v>0</v>
      </c>
    </row>
    <row r="20" spans="1:37" s="44" customFormat="1" ht="15" customHeight="1" x14ac:dyDescent="0.2">
      <c r="A20" s="275"/>
      <c r="B20" s="40" t="str">
        <f>AnalysisKrankenpflege!A24</f>
        <v>8539102 Fachkrankenschwester/-pfleger - Dialyse</v>
      </c>
      <c r="C20" s="41">
        <f>AnalysisKrankenpflege!AD24</f>
        <v>0</v>
      </c>
      <c r="D20" s="42">
        <f>AnalysisKrankenpflege!AE24</f>
        <v>0</v>
      </c>
      <c r="E20" s="42">
        <f>AnalysisKrankenpflege!AF24</f>
        <v>0</v>
      </c>
      <c r="F20" s="42">
        <f>AnalysisKrankenpflege!AG24</f>
        <v>0</v>
      </c>
      <c r="G20" s="42">
        <f>AnalysisKrankenpflege!AH24</f>
        <v>0</v>
      </c>
      <c r="H20" s="42">
        <f>AnalysisKrankenpflege!AI24</f>
        <v>0</v>
      </c>
      <c r="I20" s="43" t="e">
        <f>AnalysisKrankenpflege!#REF!</f>
        <v>#REF!</v>
      </c>
      <c r="J20" s="42">
        <f>AnalysisKrankenpflege!B24</f>
        <v>0</v>
      </c>
      <c r="K20" s="42">
        <f>AnalysisKrankenpflege!C24</f>
        <v>0</v>
      </c>
      <c r="L20" s="42">
        <f>AnalysisKrankenpflege!D24</f>
        <v>0</v>
      </c>
      <c r="M20" s="42">
        <f>AnalysisKrankenpflege!E24</f>
        <v>0</v>
      </c>
      <c r="N20" s="42">
        <f>AnalysisKrankenpflege!F24</f>
        <v>0</v>
      </c>
      <c r="O20" s="42">
        <f>AnalysisKrankenpflege!G24</f>
        <v>0</v>
      </c>
      <c r="P20" s="42">
        <f>AnalysisKrankenpflege!H24</f>
        <v>0</v>
      </c>
      <c r="Q20" s="42">
        <f>AnalysisKrankenpflege!I24</f>
        <v>0</v>
      </c>
      <c r="R20" s="42">
        <f>AnalysisKrankenpflege!J24</f>
        <v>0</v>
      </c>
      <c r="S20" s="42">
        <f>AnalysisKrankenpflege!K24</f>
        <v>0</v>
      </c>
      <c r="T20" s="42">
        <f>AnalysisKrankenpflege!L24</f>
        <v>0</v>
      </c>
      <c r="U20" s="41">
        <f>AnalysisKrankenpflege!M24</f>
        <v>1</v>
      </c>
      <c r="V20" s="42">
        <f>AnalysisKrankenpflege!N24</f>
        <v>0</v>
      </c>
      <c r="W20" s="42">
        <f>AnalysisKrankenpflege!O24</f>
        <v>0</v>
      </c>
      <c r="X20" s="42">
        <f>AnalysisKrankenpflege!P24</f>
        <v>0</v>
      </c>
      <c r="Y20" s="42">
        <f>AnalysisKrankenpflege!Q24</f>
        <v>0</v>
      </c>
      <c r="Z20" s="42">
        <f>AnalysisKrankenpflege!R24</f>
        <v>0</v>
      </c>
      <c r="AA20" s="42">
        <f>AnalysisKrankenpflege!S24</f>
        <v>1</v>
      </c>
      <c r="AB20" s="41">
        <f>AnalysisKrankenpflege!T24</f>
        <v>0</v>
      </c>
      <c r="AC20" s="42">
        <f>AnalysisKrankenpflege!U24</f>
        <v>0</v>
      </c>
      <c r="AD20" s="42">
        <f>AnalysisKrankenpflege!V24</f>
        <v>0</v>
      </c>
      <c r="AE20" s="42">
        <f>AnalysisKrankenpflege!W24</f>
        <v>0</v>
      </c>
      <c r="AF20" s="42">
        <f>AnalysisKrankenpflege!X24</f>
        <v>0</v>
      </c>
      <c r="AG20" s="42">
        <f>AnalysisKrankenpflege!Y24</f>
        <v>0</v>
      </c>
      <c r="AH20" s="42">
        <f>AnalysisKrankenpflege!Z24</f>
        <v>0</v>
      </c>
      <c r="AI20" s="42">
        <f>AnalysisKrankenpflege!AA24</f>
        <v>0</v>
      </c>
      <c r="AJ20" s="42">
        <f>AnalysisKrankenpflege!AB24</f>
        <v>0</v>
      </c>
      <c r="AK20" s="43">
        <f>AnalysisKrankenpflege!AC24</f>
        <v>0</v>
      </c>
    </row>
    <row r="21" spans="1:37" s="44" customFormat="1" ht="15" customHeight="1" x14ac:dyDescent="0.2">
      <c r="A21" s="275"/>
      <c r="B21" s="40" t="str">
        <f>AnalysisKrankenpflege!A25</f>
        <v>8541102 Schwesternhelferin</v>
      </c>
      <c r="C21" s="41">
        <f>AnalysisKrankenpflege!AD25</f>
        <v>32</v>
      </c>
      <c r="D21" s="42">
        <f>AnalysisKrankenpflege!AE25</f>
        <v>16</v>
      </c>
      <c r="E21" s="42">
        <f>AnalysisKrankenpflege!AF25</f>
        <v>6</v>
      </c>
      <c r="F21" s="42">
        <f>AnalysisKrankenpflege!AG25</f>
        <v>4</v>
      </c>
      <c r="G21" s="42">
        <f>AnalysisKrankenpflege!AH25</f>
        <v>5</v>
      </c>
      <c r="H21" s="42">
        <f>AnalysisKrankenpflege!AI25</f>
        <v>1</v>
      </c>
      <c r="I21" s="43" t="e">
        <f>AnalysisKrankenpflege!#REF!</f>
        <v>#REF!</v>
      </c>
      <c r="J21" s="42">
        <f>AnalysisKrankenpflege!B25</f>
        <v>2</v>
      </c>
      <c r="K21" s="42">
        <f>AnalysisKrankenpflege!C25</f>
        <v>0</v>
      </c>
      <c r="L21" s="42">
        <f>AnalysisKrankenpflege!D25</f>
        <v>0</v>
      </c>
      <c r="M21" s="42">
        <f>AnalysisKrankenpflege!E25</f>
        <v>0</v>
      </c>
      <c r="N21" s="42">
        <f>AnalysisKrankenpflege!F25</f>
        <v>1</v>
      </c>
      <c r="O21" s="42">
        <f>AnalysisKrankenpflege!G25</f>
        <v>0</v>
      </c>
      <c r="P21" s="42">
        <f>AnalysisKrankenpflege!H25</f>
        <v>0</v>
      </c>
      <c r="Q21" s="42">
        <f>AnalysisKrankenpflege!I25</f>
        <v>0</v>
      </c>
      <c r="R21" s="42">
        <f>AnalysisKrankenpflege!J25</f>
        <v>0</v>
      </c>
      <c r="S21" s="42">
        <f>AnalysisKrankenpflege!K25</f>
        <v>1</v>
      </c>
      <c r="T21" s="42">
        <f>AnalysisKrankenpflege!L25</f>
        <v>0</v>
      </c>
      <c r="U21" s="41">
        <f>AnalysisKrankenpflege!M25</f>
        <v>8</v>
      </c>
      <c r="V21" s="42">
        <f>AnalysisKrankenpflege!N25</f>
        <v>3</v>
      </c>
      <c r="W21" s="42">
        <f>AnalysisKrankenpflege!O25</f>
        <v>1</v>
      </c>
      <c r="X21" s="42">
        <f>AnalysisKrankenpflege!P25</f>
        <v>1</v>
      </c>
      <c r="Y21" s="42">
        <f>AnalysisKrankenpflege!Q25</f>
        <v>1</v>
      </c>
      <c r="Z21" s="42">
        <f>AnalysisKrankenpflege!R25</f>
        <v>1</v>
      </c>
      <c r="AA21" s="42">
        <f>AnalysisKrankenpflege!S25</f>
        <v>1</v>
      </c>
      <c r="AB21" s="41">
        <f>AnalysisKrankenpflege!T25</f>
        <v>16</v>
      </c>
      <c r="AC21" s="42">
        <f>AnalysisKrankenpflege!U25</f>
        <v>3</v>
      </c>
      <c r="AD21" s="42">
        <f>AnalysisKrankenpflege!V25</f>
        <v>1</v>
      </c>
      <c r="AE21" s="42">
        <f>AnalysisKrankenpflege!W25</f>
        <v>2</v>
      </c>
      <c r="AF21" s="42">
        <f>AnalysisKrankenpflege!X25</f>
        <v>2</v>
      </c>
      <c r="AG21" s="42">
        <f>AnalysisKrankenpflege!Y25</f>
        <v>1</v>
      </c>
      <c r="AH21" s="42">
        <f>AnalysisKrankenpflege!Z25</f>
        <v>0</v>
      </c>
      <c r="AI21" s="42">
        <f>AnalysisKrankenpflege!AA25</f>
        <v>0</v>
      </c>
      <c r="AJ21" s="42">
        <f>AnalysisKrankenpflege!AB25</f>
        <v>0</v>
      </c>
      <c r="AK21" s="43">
        <f>AnalysisKrankenpflege!AC25</f>
        <v>7</v>
      </c>
    </row>
    <row r="22" spans="1:37" s="44" customFormat="1" ht="15" customHeight="1" x14ac:dyDescent="0.2">
      <c r="A22" s="275"/>
      <c r="B22" s="40" t="str">
        <f>AnalysisKrankenpflege!A26</f>
        <v>8541104 Krankenpflegehelfer/in - Altenpflege</v>
      </c>
      <c r="C22" s="41">
        <f>AnalysisKrankenpflege!AD26</f>
        <v>11</v>
      </c>
      <c r="D22" s="42">
        <f>AnalysisKrankenpflege!AE26</f>
        <v>4</v>
      </c>
      <c r="E22" s="42">
        <f>AnalysisKrankenpflege!AF26</f>
        <v>3</v>
      </c>
      <c r="F22" s="42">
        <f>AnalysisKrankenpflege!AG26</f>
        <v>2</v>
      </c>
      <c r="G22" s="42">
        <f>AnalysisKrankenpflege!AH26</f>
        <v>0</v>
      </c>
      <c r="H22" s="42">
        <f>AnalysisKrankenpflege!AI26</f>
        <v>1</v>
      </c>
      <c r="I22" s="43" t="e">
        <f>AnalysisKrankenpflege!#REF!</f>
        <v>#REF!</v>
      </c>
      <c r="J22" s="42">
        <f>AnalysisKrankenpflege!B26</f>
        <v>13</v>
      </c>
      <c r="K22" s="42">
        <f>AnalysisKrankenpflege!C26</f>
        <v>2</v>
      </c>
      <c r="L22" s="42">
        <f>AnalysisKrankenpflege!D26</f>
        <v>0</v>
      </c>
      <c r="M22" s="42">
        <f>AnalysisKrankenpflege!E26</f>
        <v>1</v>
      </c>
      <c r="N22" s="42">
        <f>AnalysisKrankenpflege!F26</f>
        <v>1</v>
      </c>
      <c r="O22" s="42">
        <f>AnalysisKrankenpflege!G26</f>
        <v>3</v>
      </c>
      <c r="P22" s="42">
        <f>AnalysisKrankenpflege!H26</f>
        <v>3</v>
      </c>
      <c r="Q22" s="42">
        <f>AnalysisKrankenpflege!I26</f>
        <v>0</v>
      </c>
      <c r="R22" s="42">
        <f>AnalysisKrankenpflege!J26</f>
        <v>1</v>
      </c>
      <c r="S22" s="42">
        <f>AnalysisKrankenpflege!K26</f>
        <v>1</v>
      </c>
      <c r="T22" s="42">
        <f>AnalysisKrankenpflege!L26</f>
        <v>1</v>
      </c>
      <c r="U22" s="41">
        <f>AnalysisKrankenpflege!M26</f>
        <v>10</v>
      </c>
      <c r="V22" s="42">
        <f>AnalysisKrankenpflege!N26</f>
        <v>6</v>
      </c>
      <c r="W22" s="42">
        <f>AnalysisKrankenpflege!O26</f>
        <v>1</v>
      </c>
      <c r="X22" s="42">
        <f>AnalysisKrankenpflege!P26</f>
        <v>0</v>
      </c>
      <c r="Y22" s="42">
        <f>AnalysisKrankenpflege!Q26</f>
        <v>2</v>
      </c>
      <c r="Z22" s="42">
        <f>AnalysisKrankenpflege!R26</f>
        <v>1</v>
      </c>
      <c r="AA22" s="42">
        <f>AnalysisKrankenpflege!S26</f>
        <v>0</v>
      </c>
      <c r="AB22" s="41">
        <f>AnalysisKrankenpflege!T26</f>
        <v>18</v>
      </c>
      <c r="AC22" s="42">
        <f>AnalysisKrankenpflege!U26</f>
        <v>5</v>
      </c>
      <c r="AD22" s="42">
        <f>AnalysisKrankenpflege!V26</f>
        <v>1</v>
      </c>
      <c r="AE22" s="42">
        <f>AnalysisKrankenpflege!W26</f>
        <v>0</v>
      </c>
      <c r="AF22" s="42">
        <f>AnalysisKrankenpflege!X26</f>
        <v>3</v>
      </c>
      <c r="AG22" s="42">
        <f>AnalysisKrankenpflege!Y26</f>
        <v>1</v>
      </c>
      <c r="AH22" s="42">
        <f>AnalysisKrankenpflege!Z26</f>
        <v>0</v>
      </c>
      <c r="AI22" s="42">
        <f>AnalysisKrankenpflege!AA26</f>
        <v>3</v>
      </c>
      <c r="AJ22" s="42">
        <f>AnalysisKrankenpflege!AB26</f>
        <v>1</v>
      </c>
      <c r="AK22" s="43">
        <f>AnalysisKrankenpflege!AC26</f>
        <v>4</v>
      </c>
    </row>
    <row r="23" spans="1:37" s="44" customFormat="1" ht="15" customHeight="1" x14ac:dyDescent="0.2">
      <c r="A23" s="275"/>
      <c r="B23" s="40" t="e">
        <f>AnalysisKrankenpflege!#REF!</f>
        <v>#REF!</v>
      </c>
      <c r="C23" s="41" t="e">
        <f>AnalysisKrankenpflege!#REF!</f>
        <v>#REF!</v>
      </c>
      <c r="D23" s="42" t="e">
        <f>AnalysisKrankenpflege!#REF!</f>
        <v>#REF!</v>
      </c>
      <c r="E23" s="42" t="e">
        <f>AnalysisKrankenpflege!#REF!</f>
        <v>#REF!</v>
      </c>
      <c r="F23" s="42" t="e">
        <f>AnalysisKrankenpflege!#REF!</f>
        <v>#REF!</v>
      </c>
      <c r="G23" s="42" t="e">
        <f>AnalysisKrankenpflege!#REF!</f>
        <v>#REF!</v>
      </c>
      <c r="H23" s="42" t="e">
        <f>AnalysisKrankenpflege!#REF!</f>
        <v>#REF!</v>
      </c>
      <c r="I23" s="43" t="e">
        <f>AnalysisKrankenpflege!#REF!</f>
        <v>#REF!</v>
      </c>
      <c r="J23" s="42" t="e">
        <f>AnalysisKrankenpflege!#REF!</f>
        <v>#REF!</v>
      </c>
      <c r="K23" s="42" t="e">
        <f>AnalysisKrankenpflege!#REF!</f>
        <v>#REF!</v>
      </c>
      <c r="L23" s="42" t="e">
        <f>AnalysisKrankenpflege!#REF!</f>
        <v>#REF!</v>
      </c>
      <c r="M23" s="42" t="e">
        <f>AnalysisKrankenpflege!#REF!</f>
        <v>#REF!</v>
      </c>
      <c r="N23" s="42" t="e">
        <f>AnalysisKrankenpflege!#REF!</f>
        <v>#REF!</v>
      </c>
      <c r="O23" s="42" t="e">
        <f>AnalysisKrankenpflege!#REF!</f>
        <v>#REF!</v>
      </c>
      <c r="P23" s="42" t="e">
        <f>AnalysisKrankenpflege!#REF!</f>
        <v>#REF!</v>
      </c>
      <c r="Q23" s="42" t="e">
        <f>AnalysisKrankenpflege!#REF!</f>
        <v>#REF!</v>
      </c>
      <c r="R23" s="42" t="e">
        <f>AnalysisKrankenpflege!#REF!</f>
        <v>#REF!</v>
      </c>
      <c r="S23" s="42" t="e">
        <f>AnalysisKrankenpflege!#REF!</f>
        <v>#REF!</v>
      </c>
      <c r="T23" s="42" t="e">
        <f>AnalysisKrankenpflege!#REF!</f>
        <v>#REF!</v>
      </c>
      <c r="U23" s="41" t="e">
        <f>AnalysisKrankenpflege!#REF!</f>
        <v>#REF!</v>
      </c>
      <c r="V23" s="42" t="e">
        <f>AnalysisKrankenpflege!#REF!</f>
        <v>#REF!</v>
      </c>
      <c r="W23" s="42" t="e">
        <f>AnalysisKrankenpflege!#REF!</f>
        <v>#REF!</v>
      </c>
      <c r="X23" s="42" t="e">
        <f>AnalysisKrankenpflege!#REF!</f>
        <v>#REF!</v>
      </c>
      <c r="Y23" s="42" t="e">
        <f>AnalysisKrankenpflege!#REF!</f>
        <v>#REF!</v>
      </c>
      <c r="Z23" s="42" t="e">
        <f>AnalysisKrankenpflege!#REF!</f>
        <v>#REF!</v>
      </c>
      <c r="AA23" s="42" t="e">
        <f>AnalysisKrankenpflege!#REF!</f>
        <v>#REF!</v>
      </c>
      <c r="AB23" s="41" t="e">
        <f>AnalysisKrankenpflege!#REF!</f>
        <v>#REF!</v>
      </c>
      <c r="AC23" s="42" t="e">
        <f>AnalysisKrankenpflege!#REF!</f>
        <v>#REF!</v>
      </c>
      <c r="AD23" s="42" t="e">
        <f>AnalysisKrankenpflege!#REF!</f>
        <v>#REF!</v>
      </c>
      <c r="AE23" s="42" t="e">
        <f>AnalysisKrankenpflege!#REF!</f>
        <v>#REF!</v>
      </c>
      <c r="AF23" s="42" t="e">
        <f>AnalysisKrankenpflege!#REF!</f>
        <v>#REF!</v>
      </c>
      <c r="AG23" s="42" t="e">
        <f>AnalysisKrankenpflege!#REF!</f>
        <v>#REF!</v>
      </c>
      <c r="AH23" s="42" t="e">
        <f>AnalysisKrankenpflege!#REF!</f>
        <v>#REF!</v>
      </c>
      <c r="AI23" s="42" t="e">
        <f>AnalysisKrankenpflege!#REF!</f>
        <v>#REF!</v>
      </c>
      <c r="AJ23" s="42" t="e">
        <f>AnalysisKrankenpflege!#REF!</f>
        <v>#REF!</v>
      </c>
      <c r="AK23" s="43" t="e">
        <f>AnalysisKrankenpflege!#REF!</f>
        <v>#REF!</v>
      </c>
    </row>
    <row r="24" spans="1:37" ht="15" customHeight="1" x14ac:dyDescent="0.2">
      <c r="A24" s="275"/>
      <c r="B24" s="40" t="e">
        <f>AnalysisKrankenpflege!#REF!</f>
        <v>#REF!</v>
      </c>
      <c r="C24" s="13" t="e">
        <f>AnalysisKrankenpflege!#REF!</f>
        <v>#REF!</v>
      </c>
      <c r="D24" s="14" t="e">
        <f>AnalysisKrankenpflege!#REF!</f>
        <v>#REF!</v>
      </c>
      <c r="E24" s="14" t="e">
        <f>AnalysisKrankenpflege!#REF!</f>
        <v>#REF!</v>
      </c>
      <c r="F24" s="14" t="e">
        <f>AnalysisKrankenpflege!#REF!</f>
        <v>#REF!</v>
      </c>
      <c r="G24" s="14" t="e">
        <f>AnalysisKrankenpflege!#REF!</f>
        <v>#REF!</v>
      </c>
      <c r="H24" s="14" t="e">
        <f>AnalysisKrankenpflege!#REF!</f>
        <v>#REF!</v>
      </c>
      <c r="I24" s="15" t="e">
        <f>AnalysisKrankenpflege!#REF!</f>
        <v>#REF!</v>
      </c>
      <c r="J24" s="14" t="e">
        <f>AnalysisKrankenpflege!#REF!</f>
        <v>#REF!</v>
      </c>
      <c r="K24" s="14" t="e">
        <f>AnalysisKrankenpflege!#REF!</f>
        <v>#REF!</v>
      </c>
      <c r="L24" s="14" t="e">
        <f>AnalysisKrankenpflege!#REF!</f>
        <v>#REF!</v>
      </c>
      <c r="M24" s="14" t="e">
        <f>AnalysisKrankenpflege!#REF!</f>
        <v>#REF!</v>
      </c>
      <c r="N24" s="14" t="e">
        <f>AnalysisKrankenpflege!#REF!</f>
        <v>#REF!</v>
      </c>
      <c r="O24" s="14" t="e">
        <f>AnalysisKrankenpflege!#REF!</f>
        <v>#REF!</v>
      </c>
      <c r="P24" s="14" t="e">
        <f>AnalysisKrankenpflege!#REF!</f>
        <v>#REF!</v>
      </c>
      <c r="Q24" s="14" t="e">
        <f>AnalysisKrankenpflege!#REF!</f>
        <v>#REF!</v>
      </c>
      <c r="R24" s="14" t="e">
        <f>AnalysisKrankenpflege!#REF!</f>
        <v>#REF!</v>
      </c>
      <c r="S24" s="14" t="e">
        <f>AnalysisKrankenpflege!#REF!</f>
        <v>#REF!</v>
      </c>
      <c r="T24" s="14" t="e">
        <f>AnalysisKrankenpflege!#REF!</f>
        <v>#REF!</v>
      </c>
      <c r="U24" s="13" t="e">
        <f>AnalysisKrankenpflege!#REF!</f>
        <v>#REF!</v>
      </c>
      <c r="V24" s="14" t="e">
        <f>AnalysisKrankenpflege!#REF!</f>
        <v>#REF!</v>
      </c>
      <c r="W24" s="14" t="e">
        <f>AnalysisKrankenpflege!#REF!</f>
        <v>#REF!</v>
      </c>
      <c r="X24" s="14" t="e">
        <f>AnalysisKrankenpflege!#REF!</f>
        <v>#REF!</v>
      </c>
      <c r="Y24" s="14" t="e">
        <f>AnalysisKrankenpflege!#REF!</f>
        <v>#REF!</v>
      </c>
      <c r="Z24" s="14" t="e">
        <f>AnalysisKrankenpflege!#REF!</f>
        <v>#REF!</v>
      </c>
      <c r="AA24" s="14" t="e">
        <f>AnalysisKrankenpflege!#REF!</f>
        <v>#REF!</v>
      </c>
      <c r="AB24" s="13" t="e">
        <f>AnalysisKrankenpflege!#REF!</f>
        <v>#REF!</v>
      </c>
      <c r="AC24" s="14" t="e">
        <f>AnalysisKrankenpflege!#REF!</f>
        <v>#REF!</v>
      </c>
      <c r="AD24" s="14" t="e">
        <f>AnalysisKrankenpflege!#REF!</f>
        <v>#REF!</v>
      </c>
      <c r="AE24" s="14" t="e">
        <f>AnalysisKrankenpflege!#REF!</f>
        <v>#REF!</v>
      </c>
      <c r="AF24" s="14" t="e">
        <f>AnalysisKrankenpflege!#REF!</f>
        <v>#REF!</v>
      </c>
      <c r="AG24" s="14" t="e">
        <f>AnalysisKrankenpflege!#REF!</f>
        <v>#REF!</v>
      </c>
      <c r="AH24" s="14" t="e">
        <f>AnalysisKrankenpflege!#REF!</f>
        <v>#REF!</v>
      </c>
      <c r="AI24" s="14" t="e">
        <f>AnalysisKrankenpflege!#REF!</f>
        <v>#REF!</v>
      </c>
      <c r="AJ24" s="14" t="e">
        <f>AnalysisKrankenpflege!#REF!</f>
        <v>#REF!</v>
      </c>
      <c r="AK24" s="15" t="e">
        <f>AnalysisKrankenpflege!#REF!</f>
        <v>#REF!</v>
      </c>
    </row>
    <row r="25" spans="1:37" ht="15" customHeight="1" x14ac:dyDescent="0.2">
      <c r="A25" s="275"/>
      <c r="B25" s="40" t="e">
        <f>AnalysisKrankenpflege!#REF!</f>
        <v>#REF!</v>
      </c>
      <c r="C25" s="13" t="e">
        <f>AnalysisKrankenpflege!#REF!</f>
        <v>#REF!</v>
      </c>
      <c r="D25" s="14" t="e">
        <f>AnalysisKrankenpflege!#REF!</f>
        <v>#REF!</v>
      </c>
      <c r="E25" s="14" t="e">
        <f>AnalysisKrankenpflege!#REF!</f>
        <v>#REF!</v>
      </c>
      <c r="F25" s="14" t="e">
        <f>AnalysisKrankenpflege!#REF!</f>
        <v>#REF!</v>
      </c>
      <c r="G25" s="14" t="e">
        <f>AnalysisKrankenpflege!#REF!</f>
        <v>#REF!</v>
      </c>
      <c r="H25" s="14" t="e">
        <f>AnalysisKrankenpflege!#REF!</f>
        <v>#REF!</v>
      </c>
      <c r="I25" s="15" t="e">
        <f>AnalysisKrankenpflege!#REF!</f>
        <v>#REF!</v>
      </c>
      <c r="J25" s="14" t="e">
        <f>AnalysisKrankenpflege!#REF!</f>
        <v>#REF!</v>
      </c>
      <c r="K25" s="14" t="e">
        <f>AnalysisKrankenpflege!#REF!</f>
        <v>#REF!</v>
      </c>
      <c r="L25" s="14" t="e">
        <f>AnalysisKrankenpflege!#REF!</f>
        <v>#REF!</v>
      </c>
      <c r="M25" s="14" t="e">
        <f>AnalysisKrankenpflege!#REF!</f>
        <v>#REF!</v>
      </c>
      <c r="N25" s="14" t="e">
        <f>AnalysisKrankenpflege!#REF!</f>
        <v>#REF!</v>
      </c>
      <c r="O25" s="14" t="e">
        <f>AnalysisKrankenpflege!#REF!</f>
        <v>#REF!</v>
      </c>
      <c r="P25" s="14" t="e">
        <f>AnalysisKrankenpflege!#REF!</f>
        <v>#REF!</v>
      </c>
      <c r="Q25" s="14" t="e">
        <f>AnalysisKrankenpflege!#REF!</f>
        <v>#REF!</v>
      </c>
      <c r="R25" s="14" t="e">
        <f>AnalysisKrankenpflege!#REF!</f>
        <v>#REF!</v>
      </c>
      <c r="S25" s="14" t="e">
        <f>AnalysisKrankenpflege!#REF!</f>
        <v>#REF!</v>
      </c>
      <c r="T25" s="14" t="e">
        <f>AnalysisKrankenpflege!#REF!</f>
        <v>#REF!</v>
      </c>
      <c r="U25" s="13" t="e">
        <f>AnalysisKrankenpflege!#REF!</f>
        <v>#REF!</v>
      </c>
      <c r="V25" s="14" t="e">
        <f>AnalysisKrankenpflege!#REF!</f>
        <v>#REF!</v>
      </c>
      <c r="W25" s="14" t="e">
        <f>AnalysisKrankenpflege!#REF!</f>
        <v>#REF!</v>
      </c>
      <c r="X25" s="14" t="e">
        <f>AnalysisKrankenpflege!#REF!</f>
        <v>#REF!</v>
      </c>
      <c r="Y25" s="14" t="e">
        <f>AnalysisKrankenpflege!#REF!</f>
        <v>#REF!</v>
      </c>
      <c r="Z25" s="14" t="e">
        <f>AnalysisKrankenpflege!#REF!</f>
        <v>#REF!</v>
      </c>
      <c r="AA25" s="14" t="e">
        <f>AnalysisKrankenpflege!#REF!</f>
        <v>#REF!</v>
      </c>
      <c r="AB25" s="13" t="e">
        <f>AnalysisKrankenpflege!#REF!</f>
        <v>#REF!</v>
      </c>
      <c r="AC25" s="14" t="e">
        <f>AnalysisKrankenpflege!#REF!</f>
        <v>#REF!</v>
      </c>
      <c r="AD25" s="14" t="e">
        <f>AnalysisKrankenpflege!#REF!</f>
        <v>#REF!</v>
      </c>
      <c r="AE25" s="14" t="e">
        <f>AnalysisKrankenpflege!#REF!</f>
        <v>#REF!</v>
      </c>
      <c r="AF25" s="14" t="e">
        <f>AnalysisKrankenpflege!#REF!</f>
        <v>#REF!</v>
      </c>
      <c r="AG25" s="14" t="e">
        <f>AnalysisKrankenpflege!#REF!</f>
        <v>#REF!</v>
      </c>
      <c r="AH25" s="14" t="e">
        <f>AnalysisKrankenpflege!#REF!</f>
        <v>#REF!</v>
      </c>
      <c r="AI25" s="14" t="e">
        <f>AnalysisKrankenpflege!#REF!</f>
        <v>#REF!</v>
      </c>
      <c r="AJ25" s="14" t="e">
        <f>AnalysisKrankenpflege!#REF!</f>
        <v>#REF!</v>
      </c>
      <c r="AK25" s="15" t="e">
        <f>AnalysisKrankenpflege!#REF!</f>
        <v>#REF!</v>
      </c>
    </row>
    <row r="26" spans="1:37" ht="15" customHeight="1" x14ac:dyDescent="0.2">
      <c r="A26" s="275"/>
      <c r="B26" s="40" t="e">
        <f>AnalysisKrankenpflege!#REF!</f>
        <v>#REF!</v>
      </c>
      <c r="C26" s="13" t="e">
        <f>AnalysisKrankenpflege!#REF!</f>
        <v>#REF!</v>
      </c>
      <c r="D26" s="14" t="e">
        <f>AnalysisKrankenpflege!#REF!</f>
        <v>#REF!</v>
      </c>
      <c r="E26" s="14" t="e">
        <f>AnalysisKrankenpflege!#REF!</f>
        <v>#REF!</v>
      </c>
      <c r="F26" s="14" t="e">
        <f>AnalysisKrankenpflege!#REF!</f>
        <v>#REF!</v>
      </c>
      <c r="G26" s="14" t="e">
        <f>AnalysisKrankenpflege!#REF!</f>
        <v>#REF!</v>
      </c>
      <c r="H26" s="14" t="e">
        <f>AnalysisKrankenpflege!#REF!</f>
        <v>#REF!</v>
      </c>
      <c r="I26" s="15" t="e">
        <f>AnalysisKrankenpflege!#REF!</f>
        <v>#REF!</v>
      </c>
      <c r="J26" s="14" t="e">
        <f>AnalysisKrankenpflege!#REF!</f>
        <v>#REF!</v>
      </c>
      <c r="K26" s="14" t="e">
        <f>AnalysisKrankenpflege!#REF!</f>
        <v>#REF!</v>
      </c>
      <c r="L26" s="14" t="e">
        <f>AnalysisKrankenpflege!#REF!</f>
        <v>#REF!</v>
      </c>
      <c r="M26" s="14" t="e">
        <f>AnalysisKrankenpflege!#REF!</f>
        <v>#REF!</v>
      </c>
      <c r="N26" s="14" t="e">
        <f>AnalysisKrankenpflege!#REF!</f>
        <v>#REF!</v>
      </c>
      <c r="O26" s="14" t="e">
        <f>AnalysisKrankenpflege!#REF!</f>
        <v>#REF!</v>
      </c>
      <c r="P26" s="14" t="e">
        <f>AnalysisKrankenpflege!#REF!</f>
        <v>#REF!</v>
      </c>
      <c r="Q26" s="14" t="e">
        <f>AnalysisKrankenpflege!#REF!</f>
        <v>#REF!</v>
      </c>
      <c r="R26" s="14" t="e">
        <f>AnalysisKrankenpflege!#REF!</f>
        <v>#REF!</v>
      </c>
      <c r="S26" s="14" t="e">
        <f>AnalysisKrankenpflege!#REF!</f>
        <v>#REF!</v>
      </c>
      <c r="T26" s="14" t="e">
        <f>AnalysisKrankenpflege!#REF!</f>
        <v>#REF!</v>
      </c>
      <c r="U26" s="13" t="e">
        <f>AnalysisKrankenpflege!#REF!</f>
        <v>#REF!</v>
      </c>
      <c r="V26" s="14" t="e">
        <f>AnalysisKrankenpflege!#REF!</f>
        <v>#REF!</v>
      </c>
      <c r="W26" s="14" t="e">
        <f>AnalysisKrankenpflege!#REF!</f>
        <v>#REF!</v>
      </c>
      <c r="X26" s="14" t="e">
        <f>AnalysisKrankenpflege!#REF!</f>
        <v>#REF!</v>
      </c>
      <c r="Y26" s="14" t="e">
        <f>AnalysisKrankenpflege!#REF!</f>
        <v>#REF!</v>
      </c>
      <c r="Z26" s="14" t="e">
        <f>AnalysisKrankenpflege!#REF!</f>
        <v>#REF!</v>
      </c>
      <c r="AA26" s="14" t="e">
        <f>AnalysisKrankenpflege!#REF!</f>
        <v>#REF!</v>
      </c>
      <c r="AB26" s="13" t="e">
        <f>AnalysisKrankenpflege!#REF!</f>
        <v>#REF!</v>
      </c>
      <c r="AC26" s="14" t="e">
        <f>AnalysisKrankenpflege!#REF!</f>
        <v>#REF!</v>
      </c>
      <c r="AD26" s="14" t="e">
        <f>AnalysisKrankenpflege!#REF!</f>
        <v>#REF!</v>
      </c>
      <c r="AE26" s="14" t="e">
        <f>AnalysisKrankenpflege!#REF!</f>
        <v>#REF!</v>
      </c>
      <c r="AF26" s="14" t="e">
        <f>AnalysisKrankenpflege!#REF!</f>
        <v>#REF!</v>
      </c>
      <c r="AG26" s="14" t="e">
        <f>AnalysisKrankenpflege!#REF!</f>
        <v>#REF!</v>
      </c>
      <c r="AH26" s="14" t="e">
        <f>AnalysisKrankenpflege!#REF!</f>
        <v>#REF!</v>
      </c>
      <c r="AI26" s="14" t="e">
        <f>AnalysisKrankenpflege!#REF!</f>
        <v>#REF!</v>
      </c>
      <c r="AJ26" s="14" t="e">
        <f>AnalysisKrankenpflege!#REF!</f>
        <v>#REF!</v>
      </c>
      <c r="AK26" s="15" t="e">
        <f>AnalysisKrankenpflege!#REF!</f>
        <v>#REF!</v>
      </c>
    </row>
    <row r="27" spans="1:37" ht="15" customHeight="1" x14ac:dyDescent="0.2">
      <c r="A27" s="275"/>
      <c r="B27" s="40" t="e">
        <f>AnalysisKrankenpflege!#REF!</f>
        <v>#REF!</v>
      </c>
      <c r="C27" s="13" t="e">
        <f>AnalysisKrankenpflege!#REF!</f>
        <v>#REF!</v>
      </c>
      <c r="D27" s="14" t="e">
        <f>AnalysisKrankenpflege!#REF!</f>
        <v>#REF!</v>
      </c>
      <c r="E27" s="14" t="e">
        <f>AnalysisKrankenpflege!#REF!</f>
        <v>#REF!</v>
      </c>
      <c r="F27" s="14" t="e">
        <f>AnalysisKrankenpflege!#REF!</f>
        <v>#REF!</v>
      </c>
      <c r="G27" s="14" t="e">
        <f>AnalysisKrankenpflege!#REF!</f>
        <v>#REF!</v>
      </c>
      <c r="H27" s="14" t="e">
        <f>AnalysisKrankenpflege!#REF!</f>
        <v>#REF!</v>
      </c>
      <c r="I27" s="15" t="e">
        <f>AnalysisKrankenpflege!#REF!</f>
        <v>#REF!</v>
      </c>
      <c r="J27" s="14" t="e">
        <f>AnalysisKrankenpflege!#REF!</f>
        <v>#REF!</v>
      </c>
      <c r="K27" s="14" t="e">
        <f>AnalysisKrankenpflege!#REF!</f>
        <v>#REF!</v>
      </c>
      <c r="L27" s="14" t="e">
        <f>AnalysisKrankenpflege!#REF!</f>
        <v>#REF!</v>
      </c>
      <c r="M27" s="14" t="e">
        <f>AnalysisKrankenpflege!#REF!</f>
        <v>#REF!</v>
      </c>
      <c r="N27" s="14" t="e">
        <f>AnalysisKrankenpflege!#REF!</f>
        <v>#REF!</v>
      </c>
      <c r="O27" s="14" t="e">
        <f>AnalysisKrankenpflege!#REF!</f>
        <v>#REF!</v>
      </c>
      <c r="P27" s="14" t="e">
        <f>AnalysisKrankenpflege!#REF!</f>
        <v>#REF!</v>
      </c>
      <c r="Q27" s="14" t="e">
        <f>AnalysisKrankenpflege!#REF!</f>
        <v>#REF!</v>
      </c>
      <c r="R27" s="14" t="e">
        <f>AnalysisKrankenpflege!#REF!</f>
        <v>#REF!</v>
      </c>
      <c r="S27" s="14" t="e">
        <f>AnalysisKrankenpflege!#REF!</f>
        <v>#REF!</v>
      </c>
      <c r="T27" s="14" t="e">
        <f>AnalysisKrankenpflege!#REF!</f>
        <v>#REF!</v>
      </c>
      <c r="U27" s="13" t="e">
        <f>AnalysisKrankenpflege!#REF!</f>
        <v>#REF!</v>
      </c>
      <c r="V27" s="14" t="e">
        <f>AnalysisKrankenpflege!#REF!</f>
        <v>#REF!</v>
      </c>
      <c r="W27" s="14" t="e">
        <f>AnalysisKrankenpflege!#REF!</f>
        <v>#REF!</v>
      </c>
      <c r="X27" s="14" t="e">
        <f>AnalysisKrankenpflege!#REF!</f>
        <v>#REF!</v>
      </c>
      <c r="Y27" s="14" t="e">
        <f>AnalysisKrankenpflege!#REF!</f>
        <v>#REF!</v>
      </c>
      <c r="Z27" s="14" t="e">
        <f>AnalysisKrankenpflege!#REF!</f>
        <v>#REF!</v>
      </c>
      <c r="AA27" s="14" t="e">
        <f>AnalysisKrankenpflege!#REF!</f>
        <v>#REF!</v>
      </c>
      <c r="AB27" s="13" t="e">
        <f>AnalysisKrankenpflege!#REF!</f>
        <v>#REF!</v>
      </c>
      <c r="AC27" s="14" t="e">
        <f>AnalysisKrankenpflege!#REF!</f>
        <v>#REF!</v>
      </c>
      <c r="AD27" s="14" t="e">
        <f>AnalysisKrankenpflege!#REF!</f>
        <v>#REF!</v>
      </c>
      <c r="AE27" s="14" t="e">
        <f>AnalysisKrankenpflege!#REF!</f>
        <v>#REF!</v>
      </c>
      <c r="AF27" s="14" t="e">
        <f>AnalysisKrankenpflege!#REF!</f>
        <v>#REF!</v>
      </c>
      <c r="AG27" s="14" t="e">
        <f>AnalysisKrankenpflege!#REF!</f>
        <v>#REF!</v>
      </c>
      <c r="AH27" s="14" t="e">
        <f>AnalysisKrankenpflege!#REF!</f>
        <v>#REF!</v>
      </c>
      <c r="AI27" s="14" t="e">
        <f>AnalysisKrankenpflege!#REF!</f>
        <v>#REF!</v>
      </c>
      <c r="AJ27" s="14" t="e">
        <f>AnalysisKrankenpflege!#REF!</f>
        <v>#REF!</v>
      </c>
      <c r="AK27" s="15" t="e">
        <f>AnalysisKrankenpflege!#REF!</f>
        <v>#REF!</v>
      </c>
    </row>
    <row r="28" spans="1:37" ht="15" customHeight="1" x14ac:dyDescent="0.2">
      <c r="A28" s="275"/>
      <c r="B28" s="40" t="e">
        <f>AnalysisKrankenpflege!#REF!</f>
        <v>#REF!</v>
      </c>
      <c r="C28" s="13" t="e">
        <f>AnalysisKrankenpflege!#REF!</f>
        <v>#REF!</v>
      </c>
      <c r="D28" s="14" t="e">
        <f>AnalysisKrankenpflege!#REF!</f>
        <v>#REF!</v>
      </c>
      <c r="E28" s="14" t="e">
        <f>AnalysisKrankenpflege!#REF!</f>
        <v>#REF!</v>
      </c>
      <c r="F28" s="14" t="e">
        <f>AnalysisKrankenpflege!#REF!</f>
        <v>#REF!</v>
      </c>
      <c r="G28" s="14" t="e">
        <f>AnalysisKrankenpflege!#REF!</f>
        <v>#REF!</v>
      </c>
      <c r="H28" s="14" t="e">
        <f>AnalysisKrankenpflege!#REF!</f>
        <v>#REF!</v>
      </c>
      <c r="I28" s="15" t="e">
        <f>AnalysisKrankenpflege!#REF!</f>
        <v>#REF!</v>
      </c>
      <c r="J28" s="14" t="e">
        <f>AnalysisKrankenpflege!#REF!</f>
        <v>#REF!</v>
      </c>
      <c r="K28" s="14" t="e">
        <f>AnalysisKrankenpflege!#REF!</f>
        <v>#REF!</v>
      </c>
      <c r="L28" s="14" t="e">
        <f>AnalysisKrankenpflege!#REF!</f>
        <v>#REF!</v>
      </c>
      <c r="M28" s="14" t="e">
        <f>AnalysisKrankenpflege!#REF!</f>
        <v>#REF!</v>
      </c>
      <c r="N28" s="14" t="e">
        <f>AnalysisKrankenpflege!#REF!</f>
        <v>#REF!</v>
      </c>
      <c r="O28" s="14" t="e">
        <f>AnalysisKrankenpflege!#REF!</f>
        <v>#REF!</v>
      </c>
      <c r="P28" s="14" t="e">
        <f>AnalysisKrankenpflege!#REF!</f>
        <v>#REF!</v>
      </c>
      <c r="Q28" s="14" t="e">
        <f>AnalysisKrankenpflege!#REF!</f>
        <v>#REF!</v>
      </c>
      <c r="R28" s="14" t="e">
        <f>AnalysisKrankenpflege!#REF!</f>
        <v>#REF!</v>
      </c>
      <c r="S28" s="14" t="e">
        <f>AnalysisKrankenpflege!#REF!</f>
        <v>#REF!</v>
      </c>
      <c r="T28" s="14" t="e">
        <f>AnalysisKrankenpflege!#REF!</f>
        <v>#REF!</v>
      </c>
      <c r="U28" s="13" t="e">
        <f>AnalysisKrankenpflege!#REF!</f>
        <v>#REF!</v>
      </c>
      <c r="V28" s="14" t="e">
        <f>AnalysisKrankenpflege!#REF!</f>
        <v>#REF!</v>
      </c>
      <c r="W28" s="14" t="e">
        <f>AnalysisKrankenpflege!#REF!</f>
        <v>#REF!</v>
      </c>
      <c r="X28" s="14" t="e">
        <f>AnalysisKrankenpflege!#REF!</f>
        <v>#REF!</v>
      </c>
      <c r="Y28" s="14" t="e">
        <f>AnalysisKrankenpflege!#REF!</f>
        <v>#REF!</v>
      </c>
      <c r="Z28" s="14" t="e">
        <f>AnalysisKrankenpflege!#REF!</f>
        <v>#REF!</v>
      </c>
      <c r="AA28" s="14" t="e">
        <f>AnalysisKrankenpflege!#REF!</f>
        <v>#REF!</v>
      </c>
      <c r="AB28" s="13" t="e">
        <f>AnalysisKrankenpflege!#REF!</f>
        <v>#REF!</v>
      </c>
      <c r="AC28" s="14" t="e">
        <f>AnalysisKrankenpflege!#REF!</f>
        <v>#REF!</v>
      </c>
      <c r="AD28" s="14" t="e">
        <f>AnalysisKrankenpflege!#REF!</f>
        <v>#REF!</v>
      </c>
      <c r="AE28" s="14" t="e">
        <f>AnalysisKrankenpflege!#REF!</f>
        <v>#REF!</v>
      </c>
      <c r="AF28" s="14" t="e">
        <f>AnalysisKrankenpflege!#REF!</f>
        <v>#REF!</v>
      </c>
      <c r="AG28" s="14" t="e">
        <f>AnalysisKrankenpflege!#REF!</f>
        <v>#REF!</v>
      </c>
      <c r="AH28" s="14" t="e">
        <f>AnalysisKrankenpflege!#REF!</f>
        <v>#REF!</v>
      </c>
      <c r="AI28" s="14" t="e">
        <f>AnalysisKrankenpflege!#REF!</f>
        <v>#REF!</v>
      </c>
      <c r="AJ28" s="14" t="e">
        <f>AnalysisKrankenpflege!#REF!</f>
        <v>#REF!</v>
      </c>
      <c r="AK28" s="15" t="e">
        <f>AnalysisKrankenpflege!#REF!</f>
        <v>#REF!</v>
      </c>
    </row>
    <row r="29" spans="1:37" ht="15" customHeight="1" x14ac:dyDescent="0.2">
      <c r="A29" s="275"/>
      <c r="B29" s="40" t="e">
        <f>AnalysisKrankenpflege!#REF!</f>
        <v>#REF!</v>
      </c>
      <c r="C29" s="13" t="e">
        <f>AnalysisKrankenpflege!#REF!</f>
        <v>#REF!</v>
      </c>
      <c r="D29" s="14" t="e">
        <f>AnalysisKrankenpflege!#REF!</f>
        <v>#REF!</v>
      </c>
      <c r="E29" s="14" t="e">
        <f>AnalysisKrankenpflege!#REF!</f>
        <v>#REF!</v>
      </c>
      <c r="F29" s="14" t="e">
        <f>AnalysisKrankenpflege!#REF!</f>
        <v>#REF!</v>
      </c>
      <c r="G29" s="14" t="e">
        <f>AnalysisKrankenpflege!#REF!</f>
        <v>#REF!</v>
      </c>
      <c r="H29" s="14" t="e">
        <f>AnalysisKrankenpflege!#REF!</f>
        <v>#REF!</v>
      </c>
      <c r="I29" s="15" t="e">
        <f>AnalysisKrankenpflege!#REF!</f>
        <v>#REF!</v>
      </c>
      <c r="J29" s="14" t="e">
        <f>AnalysisKrankenpflege!#REF!</f>
        <v>#REF!</v>
      </c>
      <c r="K29" s="14" t="e">
        <f>AnalysisKrankenpflege!#REF!</f>
        <v>#REF!</v>
      </c>
      <c r="L29" s="14" t="e">
        <f>AnalysisKrankenpflege!#REF!</f>
        <v>#REF!</v>
      </c>
      <c r="M29" s="14" t="e">
        <f>AnalysisKrankenpflege!#REF!</f>
        <v>#REF!</v>
      </c>
      <c r="N29" s="14" t="e">
        <f>AnalysisKrankenpflege!#REF!</f>
        <v>#REF!</v>
      </c>
      <c r="O29" s="14" t="e">
        <f>AnalysisKrankenpflege!#REF!</f>
        <v>#REF!</v>
      </c>
      <c r="P29" s="14" t="e">
        <f>AnalysisKrankenpflege!#REF!</f>
        <v>#REF!</v>
      </c>
      <c r="Q29" s="14" t="e">
        <f>AnalysisKrankenpflege!#REF!</f>
        <v>#REF!</v>
      </c>
      <c r="R29" s="14" t="e">
        <f>AnalysisKrankenpflege!#REF!</f>
        <v>#REF!</v>
      </c>
      <c r="S29" s="14" t="e">
        <f>AnalysisKrankenpflege!#REF!</f>
        <v>#REF!</v>
      </c>
      <c r="T29" s="14" t="e">
        <f>AnalysisKrankenpflege!#REF!</f>
        <v>#REF!</v>
      </c>
      <c r="U29" s="13" t="e">
        <f>AnalysisKrankenpflege!#REF!</f>
        <v>#REF!</v>
      </c>
      <c r="V29" s="14" t="e">
        <f>AnalysisKrankenpflege!#REF!</f>
        <v>#REF!</v>
      </c>
      <c r="W29" s="14" t="e">
        <f>AnalysisKrankenpflege!#REF!</f>
        <v>#REF!</v>
      </c>
      <c r="X29" s="14" t="e">
        <f>AnalysisKrankenpflege!#REF!</f>
        <v>#REF!</v>
      </c>
      <c r="Y29" s="14" t="e">
        <f>AnalysisKrankenpflege!#REF!</f>
        <v>#REF!</v>
      </c>
      <c r="Z29" s="14" t="e">
        <f>AnalysisKrankenpflege!#REF!</f>
        <v>#REF!</v>
      </c>
      <c r="AA29" s="14" t="e">
        <f>AnalysisKrankenpflege!#REF!</f>
        <v>#REF!</v>
      </c>
      <c r="AB29" s="13" t="e">
        <f>AnalysisKrankenpflege!#REF!</f>
        <v>#REF!</v>
      </c>
      <c r="AC29" s="14" t="e">
        <f>AnalysisKrankenpflege!#REF!</f>
        <v>#REF!</v>
      </c>
      <c r="AD29" s="14" t="e">
        <f>AnalysisKrankenpflege!#REF!</f>
        <v>#REF!</v>
      </c>
      <c r="AE29" s="14" t="e">
        <f>AnalysisKrankenpflege!#REF!</f>
        <v>#REF!</v>
      </c>
      <c r="AF29" s="14" t="e">
        <f>AnalysisKrankenpflege!#REF!</f>
        <v>#REF!</v>
      </c>
      <c r="AG29" s="14" t="e">
        <f>AnalysisKrankenpflege!#REF!</f>
        <v>#REF!</v>
      </c>
      <c r="AH29" s="14" t="e">
        <f>AnalysisKrankenpflege!#REF!</f>
        <v>#REF!</v>
      </c>
      <c r="AI29" s="14" t="e">
        <f>AnalysisKrankenpflege!#REF!</f>
        <v>#REF!</v>
      </c>
      <c r="AJ29" s="14" t="e">
        <f>AnalysisKrankenpflege!#REF!</f>
        <v>#REF!</v>
      </c>
      <c r="AK29" s="15" t="e">
        <f>AnalysisKrankenpflege!#REF!</f>
        <v>#REF!</v>
      </c>
    </row>
    <row r="30" spans="1:37" ht="15" customHeight="1" x14ac:dyDescent="0.2">
      <c r="A30" s="275"/>
      <c r="B30" s="40" t="e">
        <f>AnalysisKrankenpflege!#REF!</f>
        <v>#REF!</v>
      </c>
      <c r="C30" s="13" t="e">
        <f>AnalysisKrankenpflege!#REF!</f>
        <v>#REF!</v>
      </c>
      <c r="D30" s="14" t="e">
        <f>AnalysisKrankenpflege!#REF!</f>
        <v>#REF!</v>
      </c>
      <c r="E30" s="14" t="e">
        <f>AnalysisKrankenpflege!#REF!</f>
        <v>#REF!</v>
      </c>
      <c r="F30" s="14" t="e">
        <f>AnalysisKrankenpflege!#REF!</f>
        <v>#REF!</v>
      </c>
      <c r="G30" s="14" t="e">
        <f>AnalysisKrankenpflege!#REF!</f>
        <v>#REF!</v>
      </c>
      <c r="H30" s="14" t="e">
        <f>AnalysisKrankenpflege!#REF!</f>
        <v>#REF!</v>
      </c>
      <c r="I30" s="15" t="e">
        <f>AnalysisKrankenpflege!#REF!</f>
        <v>#REF!</v>
      </c>
      <c r="J30" s="14" t="e">
        <f>AnalysisKrankenpflege!#REF!</f>
        <v>#REF!</v>
      </c>
      <c r="K30" s="14" t="e">
        <f>AnalysisKrankenpflege!#REF!</f>
        <v>#REF!</v>
      </c>
      <c r="L30" s="14" t="e">
        <f>AnalysisKrankenpflege!#REF!</f>
        <v>#REF!</v>
      </c>
      <c r="M30" s="14" t="e">
        <f>AnalysisKrankenpflege!#REF!</f>
        <v>#REF!</v>
      </c>
      <c r="N30" s="14" t="e">
        <f>AnalysisKrankenpflege!#REF!</f>
        <v>#REF!</v>
      </c>
      <c r="O30" s="14" t="e">
        <f>AnalysisKrankenpflege!#REF!</f>
        <v>#REF!</v>
      </c>
      <c r="P30" s="14" t="e">
        <f>AnalysisKrankenpflege!#REF!</f>
        <v>#REF!</v>
      </c>
      <c r="Q30" s="14" t="e">
        <f>AnalysisKrankenpflege!#REF!</f>
        <v>#REF!</v>
      </c>
      <c r="R30" s="14" t="e">
        <f>AnalysisKrankenpflege!#REF!</f>
        <v>#REF!</v>
      </c>
      <c r="S30" s="14" t="e">
        <f>AnalysisKrankenpflege!#REF!</f>
        <v>#REF!</v>
      </c>
      <c r="T30" s="14" t="e">
        <f>AnalysisKrankenpflege!#REF!</f>
        <v>#REF!</v>
      </c>
      <c r="U30" s="13" t="e">
        <f>AnalysisKrankenpflege!#REF!</f>
        <v>#REF!</v>
      </c>
      <c r="V30" s="14" t="e">
        <f>AnalysisKrankenpflege!#REF!</f>
        <v>#REF!</v>
      </c>
      <c r="W30" s="14" t="e">
        <f>AnalysisKrankenpflege!#REF!</f>
        <v>#REF!</v>
      </c>
      <c r="X30" s="14" t="e">
        <f>AnalysisKrankenpflege!#REF!</f>
        <v>#REF!</v>
      </c>
      <c r="Y30" s="14" t="e">
        <f>AnalysisKrankenpflege!#REF!</f>
        <v>#REF!</v>
      </c>
      <c r="Z30" s="14" t="e">
        <f>AnalysisKrankenpflege!#REF!</f>
        <v>#REF!</v>
      </c>
      <c r="AA30" s="14" t="e">
        <f>AnalysisKrankenpflege!#REF!</f>
        <v>#REF!</v>
      </c>
      <c r="AB30" s="13" t="e">
        <f>AnalysisKrankenpflege!#REF!</f>
        <v>#REF!</v>
      </c>
      <c r="AC30" s="14" t="e">
        <f>AnalysisKrankenpflege!#REF!</f>
        <v>#REF!</v>
      </c>
      <c r="AD30" s="14" t="e">
        <f>AnalysisKrankenpflege!#REF!</f>
        <v>#REF!</v>
      </c>
      <c r="AE30" s="14" t="e">
        <f>AnalysisKrankenpflege!#REF!</f>
        <v>#REF!</v>
      </c>
      <c r="AF30" s="14" t="e">
        <f>AnalysisKrankenpflege!#REF!</f>
        <v>#REF!</v>
      </c>
      <c r="AG30" s="14" t="e">
        <f>AnalysisKrankenpflege!#REF!</f>
        <v>#REF!</v>
      </c>
      <c r="AH30" s="14" t="e">
        <f>AnalysisKrankenpflege!#REF!</f>
        <v>#REF!</v>
      </c>
      <c r="AI30" s="14" t="e">
        <f>AnalysisKrankenpflege!#REF!</f>
        <v>#REF!</v>
      </c>
      <c r="AJ30" s="14" t="e">
        <f>AnalysisKrankenpflege!#REF!</f>
        <v>#REF!</v>
      </c>
      <c r="AK30" s="15" t="e">
        <f>AnalysisKrankenpflege!#REF!</f>
        <v>#REF!</v>
      </c>
    </row>
    <row r="31" spans="1:37" ht="15" customHeight="1" x14ac:dyDescent="0.2">
      <c r="A31" s="275"/>
      <c r="B31" s="40" t="e">
        <f>AnalysisKrankenpflege!#REF!</f>
        <v>#REF!</v>
      </c>
      <c r="C31" s="13" t="e">
        <f>AnalysisKrankenpflege!#REF!</f>
        <v>#REF!</v>
      </c>
      <c r="D31" s="14" t="e">
        <f>AnalysisKrankenpflege!#REF!</f>
        <v>#REF!</v>
      </c>
      <c r="E31" s="14" t="e">
        <f>AnalysisKrankenpflege!#REF!</f>
        <v>#REF!</v>
      </c>
      <c r="F31" s="14" t="e">
        <f>AnalysisKrankenpflege!#REF!</f>
        <v>#REF!</v>
      </c>
      <c r="G31" s="14" t="e">
        <f>AnalysisKrankenpflege!#REF!</f>
        <v>#REF!</v>
      </c>
      <c r="H31" s="14" t="e">
        <f>AnalysisKrankenpflege!#REF!</f>
        <v>#REF!</v>
      </c>
      <c r="I31" s="15" t="e">
        <f>AnalysisKrankenpflege!#REF!</f>
        <v>#REF!</v>
      </c>
      <c r="J31" s="14" t="e">
        <f>AnalysisKrankenpflege!#REF!</f>
        <v>#REF!</v>
      </c>
      <c r="K31" s="14" t="e">
        <f>AnalysisKrankenpflege!#REF!</f>
        <v>#REF!</v>
      </c>
      <c r="L31" s="14" t="e">
        <f>AnalysisKrankenpflege!#REF!</f>
        <v>#REF!</v>
      </c>
      <c r="M31" s="14" t="e">
        <f>AnalysisKrankenpflege!#REF!</f>
        <v>#REF!</v>
      </c>
      <c r="N31" s="14" t="e">
        <f>AnalysisKrankenpflege!#REF!</f>
        <v>#REF!</v>
      </c>
      <c r="O31" s="14" t="e">
        <f>AnalysisKrankenpflege!#REF!</f>
        <v>#REF!</v>
      </c>
      <c r="P31" s="14" t="e">
        <f>AnalysisKrankenpflege!#REF!</f>
        <v>#REF!</v>
      </c>
      <c r="Q31" s="14" t="e">
        <f>AnalysisKrankenpflege!#REF!</f>
        <v>#REF!</v>
      </c>
      <c r="R31" s="14" t="e">
        <f>AnalysisKrankenpflege!#REF!</f>
        <v>#REF!</v>
      </c>
      <c r="S31" s="14" t="e">
        <f>AnalysisKrankenpflege!#REF!</f>
        <v>#REF!</v>
      </c>
      <c r="T31" s="14" t="e">
        <f>AnalysisKrankenpflege!#REF!</f>
        <v>#REF!</v>
      </c>
      <c r="U31" s="13" t="e">
        <f>AnalysisKrankenpflege!#REF!</f>
        <v>#REF!</v>
      </c>
      <c r="V31" s="14" t="e">
        <f>AnalysisKrankenpflege!#REF!</f>
        <v>#REF!</v>
      </c>
      <c r="W31" s="14" t="e">
        <f>AnalysisKrankenpflege!#REF!</f>
        <v>#REF!</v>
      </c>
      <c r="X31" s="14" t="e">
        <f>AnalysisKrankenpflege!#REF!</f>
        <v>#REF!</v>
      </c>
      <c r="Y31" s="14" t="e">
        <f>AnalysisKrankenpflege!#REF!</f>
        <v>#REF!</v>
      </c>
      <c r="Z31" s="14" t="e">
        <f>AnalysisKrankenpflege!#REF!</f>
        <v>#REF!</v>
      </c>
      <c r="AA31" s="14" t="e">
        <f>AnalysisKrankenpflege!#REF!</f>
        <v>#REF!</v>
      </c>
      <c r="AB31" s="13" t="e">
        <f>AnalysisKrankenpflege!#REF!</f>
        <v>#REF!</v>
      </c>
      <c r="AC31" s="14" t="e">
        <f>AnalysisKrankenpflege!#REF!</f>
        <v>#REF!</v>
      </c>
      <c r="AD31" s="14" t="e">
        <f>AnalysisKrankenpflege!#REF!</f>
        <v>#REF!</v>
      </c>
      <c r="AE31" s="14" t="e">
        <f>AnalysisKrankenpflege!#REF!</f>
        <v>#REF!</v>
      </c>
      <c r="AF31" s="14" t="e">
        <f>AnalysisKrankenpflege!#REF!</f>
        <v>#REF!</v>
      </c>
      <c r="AG31" s="14" t="e">
        <f>AnalysisKrankenpflege!#REF!</f>
        <v>#REF!</v>
      </c>
      <c r="AH31" s="14" t="e">
        <f>AnalysisKrankenpflege!#REF!</f>
        <v>#REF!</v>
      </c>
      <c r="AI31" s="14" t="e">
        <f>AnalysisKrankenpflege!#REF!</f>
        <v>#REF!</v>
      </c>
      <c r="AJ31" s="14" t="e">
        <f>AnalysisKrankenpflege!#REF!</f>
        <v>#REF!</v>
      </c>
      <c r="AK31" s="15" t="e">
        <f>AnalysisKrankenpflege!#REF!</f>
        <v>#REF!</v>
      </c>
    </row>
    <row r="32" spans="1:37" ht="15" customHeight="1" x14ac:dyDescent="0.2">
      <c r="A32" s="275"/>
      <c r="B32" s="40" t="e">
        <f>AnalysisKrankenpflege!#REF!</f>
        <v>#REF!</v>
      </c>
      <c r="C32" s="13" t="e">
        <f>AnalysisKrankenpflege!#REF!</f>
        <v>#REF!</v>
      </c>
      <c r="D32" s="14" t="e">
        <f>AnalysisKrankenpflege!#REF!</f>
        <v>#REF!</v>
      </c>
      <c r="E32" s="14" t="e">
        <f>AnalysisKrankenpflege!#REF!</f>
        <v>#REF!</v>
      </c>
      <c r="F32" s="14" t="e">
        <f>AnalysisKrankenpflege!#REF!</f>
        <v>#REF!</v>
      </c>
      <c r="G32" s="14" t="e">
        <f>AnalysisKrankenpflege!#REF!</f>
        <v>#REF!</v>
      </c>
      <c r="H32" s="14" t="e">
        <f>AnalysisKrankenpflege!#REF!</f>
        <v>#REF!</v>
      </c>
      <c r="I32" s="15" t="e">
        <f>AnalysisKrankenpflege!#REF!</f>
        <v>#REF!</v>
      </c>
      <c r="J32" s="14" t="e">
        <f>AnalysisKrankenpflege!#REF!</f>
        <v>#REF!</v>
      </c>
      <c r="K32" s="14" t="e">
        <f>AnalysisKrankenpflege!#REF!</f>
        <v>#REF!</v>
      </c>
      <c r="L32" s="14" t="e">
        <f>AnalysisKrankenpflege!#REF!</f>
        <v>#REF!</v>
      </c>
      <c r="M32" s="14" t="e">
        <f>AnalysisKrankenpflege!#REF!</f>
        <v>#REF!</v>
      </c>
      <c r="N32" s="14" t="e">
        <f>AnalysisKrankenpflege!#REF!</f>
        <v>#REF!</v>
      </c>
      <c r="O32" s="14" t="e">
        <f>AnalysisKrankenpflege!#REF!</f>
        <v>#REF!</v>
      </c>
      <c r="P32" s="14" t="e">
        <f>AnalysisKrankenpflege!#REF!</f>
        <v>#REF!</v>
      </c>
      <c r="Q32" s="14" t="e">
        <f>AnalysisKrankenpflege!#REF!</f>
        <v>#REF!</v>
      </c>
      <c r="R32" s="14" t="e">
        <f>AnalysisKrankenpflege!#REF!</f>
        <v>#REF!</v>
      </c>
      <c r="S32" s="14" t="e">
        <f>AnalysisKrankenpflege!#REF!</f>
        <v>#REF!</v>
      </c>
      <c r="T32" s="14" t="e">
        <f>AnalysisKrankenpflege!#REF!</f>
        <v>#REF!</v>
      </c>
      <c r="U32" s="13" t="e">
        <f>AnalysisKrankenpflege!#REF!</f>
        <v>#REF!</v>
      </c>
      <c r="V32" s="14" t="e">
        <f>AnalysisKrankenpflege!#REF!</f>
        <v>#REF!</v>
      </c>
      <c r="W32" s="14" t="e">
        <f>AnalysisKrankenpflege!#REF!</f>
        <v>#REF!</v>
      </c>
      <c r="X32" s="14" t="e">
        <f>AnalysisKrankenpflege!#REF!</f>
        <v>#REF!</v>
      </c>
      <c r="Y32" s="14" t="e">
        <f>AnalysisKrankenpflege!#REF!</f>
        <v>#REF!</v>
      </c>
      <c r="Z32" s="14" t="e">
        <f>AnalysisKrankenpflege!#REF!</f>
        <v>#REF!</v>
      </c>
      <c r="AA32" s="14" t="e">
        <f>AnalysisKrankenpflege!#REF!</f>
        <v>#REF!</v>
      </c>
      <c r="AB32" s="13" t="e">
        <f>AnalysisKrankenpflege!#REF!</f>
        <v>#REF!</v>
      </c>
      <c r="AC32" s="14" t="e">
        <f>AnalysisKrankenpflege!#REF!</f>
        <v>#REF!</v>
      </c>
      <c r="AD32" s="14" t="e">
        <f>AnalysisKrankenpflege!#REF!</f>
        <v>#REF!</v>
      </c>
      <c r="AE32" s="14" t="e">
        <f>AnalysisKrankenpflege!#REF!</f>
        <v>#REF!</v>
      </c>
      <c r="AF32" s="14" t="e">
        <f>AnalysisKrankenpflege!#REF!</f>
        <v>#REF!</v>
      </c>
      <c r="AG32" s="14" t="e">
        <f>AnalysisKrankenpflege!#REF!</f>
        <v>#REF!</v>
      </c>
      <c r="AH32" s="14" t="e">
        <f>AnalysisKrankenpflege!#REF!</f>
        <v>#REF!</v>
      </c>
      <c r="AI32" s="14" t="e">
        <f>AnalysisKrankenpflege!#REF!</f>
        <v>#REF!</v>
      </c>
      <c r="AJ32" s="14" t="e">
        <f>AnalysisKrankenpflege!#REF!</f>
        <v>#REF!</v>
      </c>
      <c r="AK32" s="15" t="e">
        <f>AnalysisKrankenpflege!#REF!</f>
        <v>#REF!</v>
      </c>
    </row>
    <row r="33" spans="1:37" ht="15" customHeight="1" x14ac:dyDescent="0.2">
      <c r="A33" s="275"/>
      <c r="B33" s="40" t="e">
        <f>AnalysisKrankenpflege!#REF!</f>
        <v>#REF!</v>
      </c>
      <c r="C33" s="13" t="e">
        <f>AnalysisKrankenpflege!#REF!</f>
        <v>#REF!</v>
      </c>
      <c r="D33" s="14" t="e">
        <f>AnalysisKrankenpflege!#REF!</f>
        <v>#REF!</v>
      </c>
      <c r="E33" s="14" t="e">
        <f>AnalysisKrankenpflege!#REF!</f>
        <v>#REF!</v>
      </c>
      <c r="F33" s="14" t="e">
        <f>AnalysisKrankenpflege!#REF!</f>
        <v>#REF!</v>
      </c>
      <c r="G33" s="14" t="e">
        <f>AnalysisKrankenpflege!#REF!</f>
        <v>#REF!</v>
      </c>
      <c r="H33" s="14" t="e">
        <f>AnalysisKrankenpflege!#REF!</f>
        <v>#REF!</v>
      </c>
      <c r="I33" s="15" t="e">
        <f>AnalysisKrankenpflege!#REF!</f>
        <v>#REF!</v>
      </c>
      <c r="J33" s="14" t="e">
        <f>AnalysisKrankenpflege!#REF!</f>
        <v>#REF!</v>
      </c>
      <c r="K33" s="14" t="e">
        <f>AnalysisKrankenpflege!#REF!</f>
        <v>#REF!</v>
      </c>
      <c r="L33" s="14" t="e">
        <f>AnalysisKrankenpflege!#REF!</f>
        <v>#REF!</v>
      </c>
      <c r="M33" s="14" t="e">
        <f>AnalysisKrankenpflege!#REF!</f>
        <v>#REF!</v>
      </c>
      <c r="N33" s="14" t="e">
        <f>AnalysisKrankenpflege!#REF!</f>
        <v>#REF!</v>
      </c>
      <c r="O33" s="14" t="e">
        <f>AnalysisKrankenpflege!#REF!</f>
        <v>#REF!</v>
      </c>
      <c r="P33" s="14" t="e">
        <f>AnalysisKrankenpflege!#REF!</f>
        <v>#REF!</v>
      </c>
      <c r="Q33" s="14" t="e">
        <f>AnalysisKrankenpflege!#REF!</f>
        <v>#REF!</v>
      </c>
      <c r="R33" s="14" t="e">
        <f>AnalysisKrankenpflege!#REF!</f>
        <v>#REF!</v>
      </c>
      <c r="S33" s="14" t="e">
        <f>AnalysisKrankenpflege!#REF!</f>
        <v>#REF!</v>
      </c>
      <c r="T33" s="14" t="e">
        <f>AnalysisKrankenpflege!#REF!</f>
        <v>#REF!</v>
      </c>
      <c r="U33" s="13" t="e">
        <f>AnalysisKrankenpflege!#REF!</f>
        <v>#REF!</v>
      </c>
      <c r="V33" s="14" t="e">
        <f>AnalysisKrankenpflege!#REF!</f>
        <v>#REF!</v>
      </c>
      <c r="W33" s="14" t="e">
        <f>AnalysisKrankenpflege!#REF!</f>
        <v>#REF!</v>
      </c>
      <c r="X33" s="14" t="e">
        <f>AnalysisKrankenpflege!#REF!</f>
        <v>#REF!</v>
      </c>
      <c r="Y33" s="14" t="e">
        <f>AnalysisKrankenpflege!#REF!</f>
        <v>#REF!</v>
      </c>
      <c r="Z33" s="14" t="e">
        <f>AnalysisKrankenpflege!#REF!</f>
        <v>#REF!</v>
      </c>
      <c r="AA33" s="14" t="e">
        <f>AnalysisKrankenpflege!#REF!</f>
        <v>#REF!</v>
      </c>
      <c r="AB33" s="13" t="e">
        <f>AnalysisKrankenpflege!#REF!</f>
        <v>#REF!</v>
      </c>
      <c r="AC33" s="14" t="e">
        <f>AnalysisKrankenpflege!#REF!</f>
        <v>#REF!</v>
      </c>
      <c r="AD33" s="14" t="e">
        <f>AnalysisKrankenpflege!#REF!</f>
        <v>#REF!</v>
      </c>
      <c r="AE33" s="14" t="e">
        <f>AnalysisKrankenpflege!#REF!</f>
        <v>#REF!</v>
      </c>
      <c r="AF33" s="14" t="e">
        <f>AnalysisKrankenpflege!#REF!</f>
        <v>#REF!</v>
      </c>
      <c r="AG33" s="14" t="e">
        <f>AnalysisKrankenpflege!#REF!</f>
        <v>#REF!</v>
      </c>
      <c r="AH33" s="14" t="e">
        <f>AnalysisKrankenpflege!#REF!</f>
        <v>#REF!</v>
      </c>
      <c r="AI33" s="14" t="e">
        <f>AnalysisKrankenpflege!#REF!</f>
        <v>#REF!</v>
      </c>
      <c r="AJ33" s="14" t="e">
        <f>AnalysisKrankenpflege!#REF!</f>
        <v>#REF!</v>
      </c>
      <c r="AK33" s="15" t="e">
        <f>AnalysisKrankenpflege!#REF!</f>
        <v>#REF!</v>
      </c>
    </row>
    <row r="34" spans="1:37" ht="15" customHeight="1" x14ac:dyDescent="0.2">
      <c r="A34" s="276"/>
      <c r="B34" s="47" t="e">
        <f>AnalysisKrankenpflege!#REF!</f>
        <v>#REF!</v>
      </c>
      <c r="C34" s="16" t="e">
        <f>AnalysisKrankenpflege!#REF!</f>
        <v>#REF!</v>
      </c>
      <c r="D34" s="17" t="e">
        <f>AnalysisKrankenpflege!#REF!</f>
        <v>#REF!</v>
      </c>
      <c r="E34" s="17" t="e">
        <f>AnalysisKrankenpflege!#REF!</f>
        <v>#REF!</v>
      </c>
      <c r="F34" s="17" t="e">
        <f>AnalysisKrankenpflege!#REF!</f>
        <v>#REF!</v>
      </c>
      <c r="G34" s="17" t="e">
        <f>AnalysisKrankenpflege!#REF!</f>
        <v>#REF!</v>
      </c>
      <c r="H34" s="17" t="e">
        <f>AnalysisKrankenpflege!#REF!</f>
        <v>#REF!</v>
      </c>
      <c r="I34" s="18" t="e">
        <f>AnalysisKrankenpflege!#REF!</f>
        <v>#REF!</v>
      </c>
      <c r="J34" s="17" t="e">
        <f>AnalysisKrankenpflege!#REF!</f>
        <v>#REF!</v>
      </c>
      <c r="K34" s="17" t="e">
        <f>AnalysisKrankenpflege!#REF!</f>
        <v>#REF!</v>
      </c>
      <c r="L34" s="17" t="e">
        <f>AnalysisKrankenpflege!#REF!</f>
        <v>#REF!</v>
      </c>
      <c r="M34" s="17" t="e">
        <f>AnalysisKrankenpflege!#REF!</f>
        <v>#REF!</v>
      </c>
      <c r="N34" s="17" t="e">
        <f>AnalysisKrankenpflege!#REF!</f>
        <v>#REF!</v>
      </c>
      <c r="O34" s="17" t="e">
        <f>AnalysisKrankenpflege!#REF!</f>
        <v>#REF!</v>
      </c>
      <c r="P34" s="17" t="e">
        <f>AnalysisKrankenpflege!#REF!</f>
        <v>#REF!</v>
      </c>
      <c r="Q34" s="17" t="e">
        <f>AnalysisKrankenpflege!#REF!</f>
        <v>#REF!</v>
      </c>
      <c r="R34" s="17" t="e">
        <f>AnalysisKrankenpflege!#REF!</f>
        <v>#REF!</v>
      </c>
      <c r="S34" s="17" t="e">
        <f>AnalysisKrankenpflege!#REF!</f>
        <v>#REF!</v>
      </c>
      <c r="T34" s="17" t="e">
        <f>AnalysisKrankenpflege!#REF!</f>
        <v>#REF!</v>
      </c>
      <c r="U34" s="16" t="e">
        <f>AnalysisKrankenpflege!#REF!</f>
        <v>#REF!</v>
      </c>
      <c r="V34" s="17" t="e">
        <f>AnalysisKrankenpflege!#REF!</f>
        <v>#REF!</v>
      </c>
      <c r="W34" s="17" t="e">
        <f>AnalysisKrankenpflege!#REF!</f>
        <v>#REF!</v>
      </c>
      <c r="X34" s="17" t="e">
        <f>AnalysisKrankenpflege!#REF!</f>
        <v>#REF!</v>
      </c>
      <c r="Y34" s="17" t="e">
        <f>AnalysisKrankenpflege!#REF!</f>
        <v>#REF!</v>
      </c>
      <c r="Z34" s="17" t="e">
        <f>AnalysisKrankenpflege!#REF!</f>
        <v>#REF!</v>
      </c>
      <c r="AA34" s="17" t="e">
        <f>AnalysisKrankenpflege!#REF!</f>
        <v>#REF!</v>
      </c>
      <c r="AB34" s="16" t="e">
        <f>AnalysisKrankenpflege!#REF!</f>
        <v>#REF!</v>
      </c>
      <c r="AC34" s="17" t="e">
        <f>AnalysisKrankenpflege!#REF!</f>
        <v>#REF!</v>
      </c>
      <c r="AD34" s="17" t="e">
        <f>AnalysisKrankenpflege!#REF!</f>
        <v>#REF!</v>
      </c>
      <c r="AE34" s="17" t="e">
        <f>AnalysisKrankenpflege!#REF!</f>
        <v>#REF!</v>
      </c>
      <c r="AF34" s="17" t="e">
        <f>AnalysisKrankenpflege!#REF!</f>
        <v>#REF!</v>
      </c>
      <c r="AG34" s="17" t="e">
        <f>AnalysisKrankenpflege!#REF!</f>
        <v>#REF!</v>
      </c>
      <c r="AH34" s="17" t="e">
        <f>AnalysisKrankenpflege!#REF!</f>
        <v>#REF!</v>
      </c>
      <c r="AI34" s="17" t="e">
        <f>AnalysisKrankenpflege!#REF!</f>
        <v>#REF!</v>
      </c>
      <c r="AJ34" s="17" t="e">
        <f>AnalysisKrankenpflege!#REF!</f>
        <v>#REF!</v>
      </c>
      <c r="AK34" s="18" t="e">
        <f>AnalysisKrankenpflege!#REF!</f>
        <v>#REF!</v>
      </c>
    </row>
    <row r="35" spans="1:37" ht="11.25" customHeight="1" x14ac:dyDescent="0.2">
      <c r="B35" s="23" t="s">
        <v>61</v>
      </c>
      <c r="C35" s="23"/>
      <c r="D35" s="23"/>
      <c r="E35" s="23"/>
      <c r="F35" s="23"/>
      <c r="G35" s="23"/>
      <c r="H35" s="23"/>
      <c r="AD35" s="22"/>
      <c r="AK35" s="22" t="s">
        <v>57</v>
      </c>
    </row>
    <row r="36" spans="1:37" ht="11.25" customHeight="1" x14ac:dyDescent="0.2">
      <c r="B36" s="23" t="s">
        <v>62</v>
      </c>
      <c r="C36" s="23"/>
      <c r="D36" s="23"/>
      <c r="E36" s="23"/>
      <c r="F36" s="23"/>
      <c r="G36" s="23"/>
      <c r="H36" s="23"/>
      <c r="AD36" s="22"/>
      <c r="AK36" s="22" t="s">
        <v>58</v>
      </c>
    </row>
    <row r="37" spans="1:37" ht="11.25" customHeight="1" x14ac:dyDescent="0.2">
      <c r="B37" s="23" t="s">
        <v>63</v>
      </c>
      <c r="C37" s="23"/>
      <c r="D37" s="23"/>
      <c r="E37" s="23"/>
      <c r="F37" s="23"/>
      <c r="G37" s="23"/>
      <c r="H37" s="23"/>
      <c r="AD37" s="22"/>
      <c r="AK37" s="22" t="s">
        <v>59</v>
      </c>
    </row>
    <row r="38" spans="1:37" ht="11.25" customHeight="1" x14ac:dyDescent="0.2">
      <c r="B38" s="23" t="s">
        <v>110</v>
      </c>
      <c r="C38" s="23"/>
      <c r="D38" s="23"/>
      <c r="E38" s="23"/>
      <c r="F38" s="23"/>
      <c r="G38" s="23"/>
      <c r="H38" s="23"/>
      <c r="AD38" s="22"/>
      <c r="AK38" s="22" t="s">
        <v>60</v>
      </c>
    </row>
    <row r="39" spans="1:37" ht="11.25" customHeight="1" x14ac:dyDescent="0.2">
      <c r="B39" s="52" t="s">
        <v>101</v>
      </c>
      <c r="C39" s="23"/>
      <c r="D39" s="23"/>
      <c r="E39" s="23"/>
      <c r="F39" s="23"/>
      <c r="G39" s="23"/>
      <c r="H39" s="23"/>
    </row>
    <row r="40" spans="1:37" ht="11.25" customHeight="1" x14ac:dyDescent="0.2">
      <c r="B40" s="23" t="s">
        <v>111</v>
      </c>
      <c r="C40" s="23"/>
      <c r="D40" s="23"/>
      <c r="E40" s="23"/>
      <c r="F40" s="23"/>
      <c r="G40" s="23"/>
      <c r="H40" s="23"/>
    </row>
    <row r="41" spans="1:37" ht="11.25" customHeight="1" x14ac:dyDescent="0.2"/>
    <row r="42" spans="1:37" ht="11.25" customHeight="1" x14ac:dyDescent="0.2">
      <c r="B42" s="249" t="s">
        <v>102</v>
      </c>
      <c r="C42" s="249"/>
      <c r="D42" s="249"/>
      <c r="E42" s="249"/>
      <c r="F42" s="249"/>
      <c r="G42" s="249"/>
      <c r="H42" s="249"/>
      <c r="I42" s="249"/>
      <c r="J42" s="249"/>
      <c r="K42" s="249"/>
      <c r="L42" s="249"/>
      <c r="M42" s="249"/>
      <c r="N42" s="249"/>
      <c r="O42" s="249"/>
      <c r="P42" s="249"/>
      <c r="Q42" s="249"/>
      <c r="R42" s="249"/>
      <c r="S42" s="249"/>
      <c r="T42" s="249"/>
      <c r="U42" s="249"/>
      <c r="V42" s="249"/>
      <c r="W42" s="249"/>
      <c r="X42" s="249"/>
      <c r="Y42" s="249"/>
      <c r="Z42" s="249"/>
      <c r="AA42" s="249"/>
      <c r="AB42" s="249"/>
      <c r="AC42" s="249"/>
      <c r="AD42" s="249"/>
    </row>
    <row r="44" spans="1:37" ht="30.75" customHeight="1" x14ac:dyDescent="0.2">
      <c r="B44" s="260" t="s">
        <v>112</v>
      </c>
      <c r="C44" s="261"/>
      <c r="D44" s="261"/>
      <c r="E44" s="261"/>
      <c r="F44" s="261"/>
      <c r="G44" s="261"/>
      <c r="H44" s="261"/>
      <c r="I44" s="261"/>
      <c r="J44" s="261"/>
    </row>
  </sheetData>
  <mergeCells count="14">
    <mergeCell ref="B44:J44"/>
    <mergeCell ref="B42:AD42"/>
    <mergeCell ref="C8:C9"/>
    <mergeCell ref="E8:I8"/>
    <mergeCell ref="J8:J9"/>
    <mergeCell ref="A8:B10"/>
    <mergeCell ref="A11:B11"/>
    <mergeCell ref="A12:B12"/>
    <mergeCell ref="A13:A34"/>
    <mergeCell ref="AC8:AK8"/>
    <mergeCell ref="K8:T8"/>
    <mergeCell ref="U8:U9"/>
    <mergeCell ref="V8:AA8"/>
    <mergeCell ref="AB8:AB9"/>
  </mergeCells>
  <phoneticPr fontId="0" type="noConversion"/>
  <printOptions horizontalCentered="1"/>
  <pageMargins left="0.39370078740157499" right="0.39370078740157499" top="0.39370078740157499" bottom="0.39370078740157499" header="0.511811023622047" footer="0.511811023622047"/>
  <pageSetup paperSize="9" scale="58" orientation="portrait" r:id="rId1"/>
  <headerFooter alignWithMargins="0"/>
  <colBreaks count="3" manualBreakCount="3">
    <brk id="9" max="1048575" man="1"/>
    <brk id="20" max="1048575" man="1"/>
    <brk id="27"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K30"/>
  <sheetViews>
    <sheetView showGridLines="0" zoomScaleNormal="100" workbookViewId="0">
      <selection activeCell="B29" sqref="B29:AD29"/>
    </sheetView>
  </sheetViews>
  <sheetFormatPr baseColWidth="10" defaultColWidth="9.140625" defaultRowHeight="12.75" x14ac:dyDescent="0.2"/>
  <cols>
    <col min="1" max="1" width="2.7109375" customWidth="1"/>
    <col min="2" max="2" width="39" customWidth="1"/>
    <col min="3" max="8" width="10.7109375" customWidth="1"/>
    <col min="9" max="30" width="11.42578125" customWidth="1"/>
    <col min="31" max="31" width="10.7109375" customWidth="1"/>
  </cols>
  <sheetData>
    <row r="1" spans="1:37" ht="33.75" customHeight="1" x14ac:dyDescent="0.2">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20"/>
      <c r="AE1" s="45"/>
      <c r="AF1" s="45"/>
      <c r="AG1" s="45"/>
      <c r="AH1" s="45"/>
      <c r="AI1" s="45"/>
      <c r="AJ1" s="45"/>
      <c r="AK1" s="20" t="s">
        <v>55</v>
      </c>
    </row>
    <row r="2" spans="1:37" ht="11.25" customHeight="1" x14ac:dyDescent="0.2"/>
    <row r="3" spans="1:37" ht="15" customHeight="1" x14ac:dyDescent="0.2">
      <c r="B3" s="24" t="s">
        <v>94</v>
      </c>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row>
    <row r="4" spans="1:37" ht="11.25" customHeight="1" x14ac:dyDescent="0.2"/>
    <row r="5" spans="1:37" ht="11.25" customHeight="1" x14ac:dyDescent="0.2">
      <c r="B5" s="48">
        <v>39722</v>
      </c>
      <c r="C5" s="21"/>
      <c r="D5" s="21"/>
      <c r="E5" s="21"/>
      <c r="F5" s="21"/>
      <c r="G5" s="21"/>
      <c r="H5" s="21"/>
    </row>
    <row r="6" spans="1:37" ht="11.25" customHeight="1" x14ac:dyDescent="0.2">
      <c r="B6" s="21" t="s">
        <v>56</v>
      </c>
      <c r="C6" s="21"/>
      <c r="D6" s="21"/>
      <c r="E6" s="21"/>
      <c r="F6" s="21"/>
      <c r="G6" s="21"/>
      <c r="H6" s="21"/>
    </row>
    <row r="7" spans="1:37" ht="11.25" customHeight="1" x14ac:dyDescent="0.2">
      <c r="I7" s="32"/>
    </row>
    <row r="8" spans="1:37" s="33" customFormat="1" ht="11.25" customHeight="1" x14ac:dyDescent="0.2">
      <c r="A8" s="264" t="s">
        <v>107</v>
      </c>
      <c r="B8" s="265"/>
      <c r="C8" s="262" t="s">
        <v>103</v>
      </c>
      <c r="D8" s="7"/>
      <c r="E8" s="263" t="s">
        <v>66</v>
      </c>
      <c r="F8" s="263"/>
      <c r="G8" s="263"/>
      <c r="H8" s="263"/>
      <c r="I8" s="263"/>
      <c r="J8" s="262" t="s">
        <v>64</v>
      </c>
      <c r="K8" s="262" t="s">
        <v>98</v>
      </c>
      <c r="L8" s="262"/>
      <c r="M8" s="262"/>
      <c r="N8" s="262"/>
      <c r="O8" s="262"/>
      <c r="P8" s="262"/>
      <c r="Q8" s="262"/>
      <c r="R8" s="262"/>
      <c r="S8" s="262"/>
      <c r="T8" s="262"/>
      <c r="U8" s="262" t="s">
        <v>37</v>
      </c>
      <c r="V8" s="262" t="s">
        <v>97</v>
      </c>
      <c r="W8" s="262"/>
      <c r="X8" s="262"/>
      <c r="Y8" s="262"/>
      <c r="Z8" s="262"/>
      <c r="AA8" s="262"/>
      <c r="AB8" s="262" t="s">
        <v>42</v>
      </c>
      <c r="AC8" s="262" t="s">
        <v>96</v>
      </c>
      <c r="AD8" s="262"/>
      <c r="AE8" s="262"/>
      <c r="AF8" s="262"/>
      <c r="AG8" s="262"/>
      <c r="AH8" s="262"/>
      <c r="AI8" s="262"/>
      <c r="AJ8" s="262"/>
      <c r="AK8" s="262"/>
    </row>
    <row r="9" spans="1:37" ht="36" customHeight="1" x14ac:dyDescent="0.2">
      <c r="A9" s="266"/>
      <c r="B9" s="267"/>
      <c r="C9" s="262"/>
      <c r="D9" s="7" t="s">
        <v>34</v>
      </c>
      <c r="E9" s="7" t="s">
        <v>50</v>
      </c>
      <c r="F9" s="7" t="s">
        <v>51</v>
      </c>
      <c r="G9" s="7" t="s">
        <v>52</v>
      </c>
      <c r="H9" s="7" t="s">
        <v>104</v>
      </c>
      <c r="I9" s="7" t="s">
        <v>105</v>
      </c>
      <c r="J9" s="262"/>
      <c r="K9" s="7" t="s">
        <v>65</v>
      </c>
      <c r="L9" s="7" t="s">
        <v>30</v>
      </c>
      <c r="M9" s="7" t="s">
        <v>31</v>
      </c>
      <c r="N9" s="7" t="s">
        <v>32</v>
      </c>
      <c r="O9" s="7" t="s">
        <v>69</v>
      </c>
      <c r="P9" s="7" t="s">
        <v>33</v>
      </c>
      <c r="Q9" s="7" t="s">
        <v>70</v>
      </c>
      <c r="R9" s="7" t="s">
        <v>99</v>
      </c>
      <c r="S9" s="7" t="s">
        <v>71</v>
      </c>
      <c r="T9" s="7" t="s">
        <v>36</v>
      </c>
      <c r="U9" s="262"/>
      <c r="V9" s="7" t="s">
        <v>38</v>
      </c>
      <c r="W9" s="7" t="s">
        <v>72</v>
      </c>
      <c r="X9" s="7" t="s">
        <v>73</v>
      </c>
      <c r="Y9" s="7" t="s">
        <v>39</v>
      </c>
      <c r="Z9" s="7" t="s">
        <v>40</v>
      </c>
      <c r="AA9" s="7" t="s">
        <v>41</v>
      </c>
      <c r="AB9" s="262"/>
      <c r="AC9" s="7" t="s">
        <v>43</v>
      </c>
      <c r="AD9" s="7" t="s">
        <v>44</v>
      </c>
      <c r="AE9" s="7" t="s">
        <v>45</v>
      </c>
      <c r="AF9" s="7" t="s">
        <v>46</v>
      </c>
      <c r="AG9" s="7" t="s">
        <v>47</v>
      </c>
      <c r="AH9" s="7" t="s">
        <v>74</v>
      </c>
      <c r="AI9" s="7" t="s">
        <v>48</v>
      </c>
      <c r="AJ9" s="7" t="s">
        <v>75</v>
      </c>
      <c r="AK9" s="7" t="s">
        <v>49</v>
      </c>
    </row>
    <row r="10" spans="1:37" s="8" customFormat="1" ht="11.25" customHeight="1" x14ac:dyDescent="0.2">
      <c r="A10" s="268"/>
      <c r="B10" s="269"/>
      <c r="C10" s="9">
        <v>1</v>
      </c>
      <c r="D10" s="9">
        <v>2</v>
      </c>
      <c r="E10" s="9">
        <v>3</v>
      </c>
      <c r="F10" s="9">
        <v>4</v>
      </c>
      <c r="G10" s="9">
        <v>5</v>
      </c>
      <c r="H10" s="9">
        <v>6</v>
      </c>
      <c r="I10" s="9">
        <v>7</v>
      </c>
      <c r="J10" s="9">
        <v>8</v>
      </c>
      <c r="K10" s="9">
        <v>9</v>
      </c>
      <c r="L10" s="9">
        <v>10</v>
      </c>
      <c r="M10" s="9">
        <v>11</v>
      </c>
      <c r="N10" s="9">
        <v>12</v>
      </c>
      <c r="O10" s="9">
        <v>13</v>
      </c>
      <c r="P10" s="9">
        <v>14</v>
      </c>
      <c r="Q10" s="9">
        <v>15</v>
      </c>
      <c r="R10" s="9">
        <v>16</v>
      </c>
      <c r="S10" s="9">
        <v>17</v>
      </c>
      <c r="T10" s="9">
        <v>18</v>
      </c>
      <c r="U10" s="9">
        <v>19</v>
      </c>
      <c r="V10" s="9">
        <v>20</v>
      </c>
      <c r="W10" s="9">
        <v>21</v>
      </c>
      <c r="X10" s="9">
        <v>22</v>
      </c>
      <c r="Y10" s="9">
        <v>23</v>
      </c>
      <c r="Z10" s="9">
        <v>24</v>
      </c>
      <c r="AA10" s="9">
        <v>25</v>
      </c>
      <c r="AB10" s="9">
        <v>26</v>
      </c>
      <c r="AC10" s="9">
        <v>27</v>
      </c>
      <c r="AD10" s="9">
        <v>28</v>
      </c>
      <c r="AE10" s="9">
        <v>29</v>
      </c>
      <c r="AF10" s="9">
        <v>30</v>
      </c>
      <c r="AG10" s="9">
        <v>31</v>
      </c>
      <c r="AH10" s="9">
        <v>32</v>
      </c>
      <c r="AI10" s="9">
        <v>33</v>
      </c>
      <c r="AJ10" s="9">
        <v>34</v>
      </c>
      <c r="AK10" s="9">
        <v>35</v>
      </c>
    </row>
    <row r="11" spans="1:37" s="8" customFormat="1" ht="11.25" customHeight="1" x14ac:dyDescent="0.2">
      <c r="A11" s="270" t="s">
        <v>67</v>
      </c>
      <c r="B11" s="271"/>
      <c r="C11" s="34">
        <f>'AnalysisPhysio-, Ergothera'!AD24</f>
        <v>17733</v>
      </c>
      <c r="D11" s="35">
        <f>'AnalysisPhysio-, Ergothera'!AE24</f>
        <v>5864</v>
      </c>
      <c r="E11" s="35">
        <f>'AnalysisPhysio-, Ergothera'!AF24</f>
        <v>4420</v>
      </c>
      <c r="F11" s="35">
        <f>'AnalysisPhysio-, Ergothera'!AG24</f>
        <v>2300</v>
      </c>
      <c r="G11" s="35">
        <f>'AnalysisPhysio-, Ergothera'!AH24</f>
        <v>3600</v>
      </c>
      <c r="H11" s="35">
        <f>'AnalysisPhysio-, Ergothera'!AI24</f>
        <v>918</v>
      </c>
      <c r="I11" s="36">
        <f>'AnalysisPhysio-, Ergothera'!AJ24</f>
        <v>631</v>
      </c>
      <c r="J11" s="35">
        <f>'AnalysisPhysio-, Ergothera'!B24</f>
        <v>28383</v>
      </c>
      <c r="K11" s="35">
        <f>'AnalysisPhysio-, Ergothera'!C24</f>
        <v>5385</v>
      </c>
      <c r="L11" s="35">
        <f>'AnalysisPhysio-, Ergothera'!D24</f>
        <v>1417</v>
      </c>
      <c r="M11" s="35">
        <f>'AnalysisPhysio-, Ergothera'!E24</f>
        <v>3358</v>
      </c>
      <c r="N11" s="35">
        <f>'AnalysisPhysio-, Ergothera'!F24</f>
        <v>2243</v>
      </c>
      <c r="O11" s="35">
        <f>'AnalysisPhysio-, Ergothera'!G24</f>
        <v>3331</v>
      </c>
      <c r="P11" s="35">
        <f>'AnalysisPhysio-, Ergothera'!H24</f>
        <v>2916</v>
      </c>
      <c r="Q11" s="35">
        <f>'AnalysisPhysio-, Ergothera'!I24</f>
        <v>1010</v>
      </c>
      <c r="R11" s="35">
        <f>'AnalysisPhysio-, Ergothera'!J24</f>
        <v>2635</v>
      </c>
      <c r="S11" s="35">
        <f>'AnalysisPhysio-, Ergothera'!K24</f>
        <v>3215</v>
      </c>
      <c r="T11" s="35">
        <f>'AnalysisPhysio-, Ergothera'!L24</f>
        <v>2873</v>
      </c>
      <c r="U11" s="34">
        <f>'AnalysisPhysio-, Ergothera'!M24</f>
        <v>28477</v>
      </c>
      <c r="V11" s="35">
        <f>'AnalysisPhysio-, Ergothera'!N24</f>
        <v>14380</v>
      </c>
      <c r="W11" s="35">
        <f>'AnalysisPhysio-, Ergothera'!O24</f>
        <v>2708</v>
      </c>
      <c r="X11" s="35">
        <f>'AnalysisPhysio-, Ergothera'!P24</f>
        <v>1645</v>
      </c>
      <c r="Y11" s="35">
        <f>'AnalysisPhysio-, Ergothera'!Q24</f>
        <v>4454</v>
      </c>
      <c r="Z11" s="35">
        <f>'AnalysisPhysio-, Ergothera'!R24</f>
        <v>3303</v>
      </c>
      <c r="AA11" s="35">
        <f>'AnalysisPhysio-, Ergothera'!S24</f>
        <v>1987</v>
      </c>
      <c r="AB11" s="34">
        <f>'AnalysisPhysio-, Ergothera'!T24</f>
        <v>28771</v>
      </c>
      <c r="AC11" s="35">
        <f>'AnalysisPhysio-, Ergothera'!U24</f>
        <v>8162</v>
      </c>
      <c r="AD11" s="36">
        <f>'AnalysisPhysio-, Ergothera'!V24</f>
        <v>1407</v>
      </c>
      <c r="AE11" s="34">
        <f>'AnalysisPhysio-, Ergothera'!W24</f>
        <v>2280</v>
      </c>
      <c r="AF11" s="35">
        <f>'AnalysisPhysio-, Ergothera'!X24</f>
        <v>3292</v>
      </c>
      <c r="AG11" s="35">
        <f>'AnalysisPhysio-, Ergothera'!Y24</f>
        <v>2918</v>
      </c>
      <c r="AH11" s="35">
        <f>'AnalysisPhysio-, Ergothera'!Z24</f>
        <v>1836</v>
      </c>
      <c r="AI11" s="35">
        <f>'AnalysisPhysio-, Ergothera'!AA24</f>
        <v>1995</v>
      </c>
      <c r="AJ11" s="35">
        <f>'AnalysisPhysio-, Ergothera'!AB24</f>
        <v>1357</v>
      </c>
      <c r="AK11" s="36">
        <f>'AnalysisPhysio-, Ergothera'!AC24</f>
        <v>5524</v>
      </c>
    </row>
    <row r="12" spans="1:37" s="8" customFormat="1" ht="11.25" customHeight="1" x14ac:dyDescent="0.2">
      <c r="A12" s="272" t="s">
        <v>95</v>
      </c>
      <c r="B12" s="273"/>
      <c r="C12" s="37">
        <f>SUM('AnalysisPhysio-, Ergothera'!AD25:AD33)</f>
        <v>104</v>
      </c>
      <c r="D12" s="38">
        <f>SUM('AnalysisPhysio-, Ergothera'!AE25:AE33)</f>
        <v>37</v>
      </c>
      <c r="E12" s="38">
        <f>SUM('AnalysisPhysio-, Ergothera'!AF25:AF33)</f>
        <v>30</v>
      </c>
      <c r="F12" s="38">
        <f>SUM('AnalysisPhysio-, Ergothera'!AG25:AG33)</f>
        <v>13</v>
      </c>
      <c r="G12" s="38">
        <f>SUM('AnalysisPhysio-, Ergothera'!AH25:AH33)</f>
        <v>10</v>
      </c>
      <c r="H12" s="38">
        <f>SUM('AnalysisPhysio-, Ergothera'!AI25:AI33)</f>
        <v>11</v>
      </c>
      <c r="I12" s="39">
        <f>SUM('AnalysisPhysio-, Ergothera'!AJ25:AJ33)</f>
        <v>3</v>
      </c>
      <c r="J12" s="38">
        <f>SUM('AnalysisPhysio-, Ergothera'!B25:B33)</f>
        <v>71</v>
      </c>
      <c r="K12" s="38">
        <f>SUM('AnalysisPhysio-, Ergothera'!C25:C33)</f>
        <v>7</v>
      </c>
      <c r="L12" s="38">
        <f>SUM('AnalysisPhysio-, Ergothera'!D25:D33)</f>
        <v>5</v>
      </c>
      <c r="M12" s="38">
        <f>SUM('AnalysisPhysio-, Ergothera'!E25:E33)</f>
        <v>11</v>
      </c>
      <c r="N12" s="38">
        <f>SUM('AnalysisPhysio-, Ergothera'!F25:F33)</f>
        <v>6</v>
      </c>
      <c r="O12" s="38">
        <f>SUM('AnalysisPhysio-, Ergothera'!G25:G33)</f>
        <v>14</v>
      </c>
      <c r="P12" s="38">
        <f>SUM('AnalysisPhysio-, Ergothera'!H25:H33)</f>
        <v>5</v>
      </c>
      <c r="Q12" s="38">
        <f>SUM('AnalysisPhysio-, Ergothera'!I25:I33)</f>
        <v>3</v>
      </c>
      <c r="R12" s="38">
        <f>SUM('AnalysisPhysio-, Ergothera'!J25:J33)</f>
        <v>7</v>
      </c>
      <c r="S12" s="38">
        <f>SUM('AnalysisPhysio-, Ergothera'!K25:K33)</f>
        <v>7</v>
      </c>
      <c r="T12" s="38">
        <f>SUM('AnalysisPhysio-, Ergothera'!L25:L33)</f>
        <v>6</v>
      </c>
      <c r="U12" s="37">
        <f>SUM('AnalysisPhysio-, Ergothera'!M25:M33)</f>
        <v>96</v>
      </c>
      <c r="V12" s="38">
        <f>SUM('AnalysisPhysio-, Ergothera'!N25:N33)</f>
        <v>59</v>
      </c>
      <c r="W12" s="38">
        <f>SUM('AnalysisPhysio-, Ergothera'!O25:O33)</f>
        <v>12</v>
      </c>
      <c r="X12" s="38">
        <f>SUM('AnalysisPhysio-, Ergothera'!P25:P33)</f>
        <v>3</v>
      </c>
      <c r="Y12" s="38">
        <f>SUM('AnalysisPhysio-, Ergothera'!Q25:Q33)</f>
        <v>7</v>
      </c>
      <c r="Z12" s="38">
        <f>SUM('AnalysisPhysio-, Ergothera'!R25:R33)</f>
        <v>9</v>
      </c>
      <c r="AA12" s="38">
        <f>SUM('AnalysisPhysio-, Ergothera'!S25:S33)</f>
        <v>6</v>
      </c>
      <c r="AB12" s="37">
        <f>SUM('AnalysisPhysio-, Ergothera'!T25:T33)</f>
        <v>117</v>
      </c>
      <c r="AC12" s="38">
        <f>SUM('AnalysisPhysio-, Ergothera'!U25:U33)</f>
        <v>47</v>
      </c>
      <c r="AD12" s="39">
        <f>SUM('AnalysisPhysio-, Ergothera'!V25:V33)</f>
        <v>5</v>
      </c>
      <c r="AE12" s="37">
        <f>SUM('AnalysisPhysio-, Ergothera'!W25:W33)</f>
        <v>10</v>
      </c>
      <c r="AF12" s="38">
        <f>SUM('AnalysisPhysio-, Ergothera'!X25:X33)</f>
        <v>6</v>
      </c>
      <c r="AG12" s="38">
        <f>SUM('AnalysisPhysio-, Ergothera'!Y25:Y33)</f>
        <v>9</v>
      </c>
      <c r="AH12" s="38">
        <f>SUM('AnalysisPhysio-, Ergothera'!Z25:Z33)</f>
        <v>4</v>
      </c>
      <c r="AI12" s="38">
        <f>SUM('AnalysisPhysio-, Ergothera'!AA25:AA33)</f>
        <v>8</v>
      </c>
      <c r="AJ12" s="38">
        <f>SUM('AnalysisPhysio-, Ergothera'!AB25:AB33)</f>
        <v>5</v>
      </c>
      <c r="AK12" s="39">
        <f>SUM('AnalysisPhysio-, Ergothera'!AC25:AC33)</f>
        <v>23</v>
      </c>
    </row>
    <row r="13" spans="1:37" ht="15" customHeight="1" x14ac:dyDescent="0.2">
      <c r="A13" s="277" t="s">
        <v>68</v>
      </c>
      <c r="B13" s="49" t="str">
        <f>'AnalysisPhysio-, Ergothera'!A25</f>
        <v>8523103 Physiotherapeut/in</v>
      </c>
      <c r="C13" s="10">
        <f>'AnalysisPhysio-, Ergothera'!AD25</f>
        <v>44</v>
      </c>
      <c r="D13" s="11">
        <f>'AnalysisPhysio-, Ergothera'!AE25</f>
        <v>22</v>
      </c>
      <c r="E13" s="11">
        <f>'AnalysisPhysio-, Ergothera'!AF25</f>
        <v>8</v>
      </c>
      <c r="F13" s="11">
        <f>'AnalysisPhysio-, Ergothera'!AG25</f>
        <v>2</v>
      </c>
      <c r="G13" s="11">
        <f>'AnalysisPhysio-, Ergothera'!AH25</f>
        <v>3</v>
      </c>
      <c r="H13" s="11">
        <f>'AnalysisPhysio-, Ergothera'!AI25</f>
        <v>7</v>
      </c>
      <c r="I13" s="12">
        <f>'AnalysisPhysio-, Ergothera'!AJ25</f>
        <v>2</v>
      </c>
      <c r="J13" s="11">
        <f>'AnalysisPhysio-, Ergothera'!B25</f>
        <v>37</v>
      </c>
      <c r="K13" s="11">
        <f>'AnalysisPhysio-, Ergothera'!C25</f>
        <v>2</v>
      </c>
      <c r="L13" s="11">
        <f>'AnalysisPhysio-, Ergothera'!D25</f>
        <v>3</v>
      </c>
      <c r="M13" s="11">
        <f>'AnalysisPhysio-, Ergothera'!E25</f>
        <v>6</v>
      </c>
      <c r="N13" s="11">
        <f>'AnalysisPhysio-, Ergothera'!F25</f>
        <v>3</v>
      </c>
      <c r="O13" s="11">
        <f>'AnalysisPhysio-, Ergothera'!G25</f>
        <v>10</v>
      </c>
      <c r="P13" s="11">
        <f>'AnalysisPhysio-, Ergothera'!H25</f>
        <v>1</v>
      </c>
      <c r="Q13" s="11">
        <f>'AnalysisPhysio-, Ergothera'!I25</f>
        <v>3</v>
      </c>
      <c r="R13" s="11">
        <f>'AnalysisPhysio-, Ergothera'!J25</f>
        <v>3</v>
      </c>
      <c r="S13" s="11">
        <f>'AnalysisPhysio-, Ergothera'!K25</f>
        <v>2</v>
      </c>
      <c r="T13" s="11">
        <f>'AnalysisPhysio-, Ergothera'!L25</f>
        <v>4</v>
      </c>
      <c r="U13" s="10">
        <f>'AnalysisPhysio-, Ergothera'!M25</f>
        <v>64</v>
      </c>
      <c r="V13" s="11">
        <f>'AnalysisPhysio-, Ergothera'!N25</f>
        <v>40</v>
      </c>
      <c r="W13" s="11">
        <f>'AnalysisPhysio-, Ergothera'!O25</f>
        <v>7</v>
      </c>
      <c r="X13" s="11">
        <f>'AnalysisPhysio-, Ergothera'!P25</f>
        <v>3</v>
      </c>
      <c r="Y13" s="11">
        <f>'AnalysisPhysio-, Ergothera'!Q25</f>
        <v>5</v>
      </c>
      <c r="Z13" s="11">
        <f>'AnalysisPhysio-, Ergothera'!R25</f>
        <v>5</v>
      </c>
      <c r="AA13" s="11">
        <f>'AnalysisPhysio-, Ergothera'!S25</f>
        <v>4</v>
      </c>
      <c r="AB13" s="10">
        <f>'AnalysisPhysio-, Ergothera'!T25</f>
        <v>52</v>
      </c>
      <c r="AC13" s="11">
        <f>'AnalysisPhysio-, Ergothera'!U25</f>
        <v>18</v>
      </c>
      <c r="AD13" s="12">
        <f>'AnalysisPhysio-, Ergothera'!V25</f>
        <v>2</v>
      </c>
      <c r="AE13" s="10">
        <f>'AnalysisPhysio-, Ergothera'!W25</f>
        <v>4</v>
      </c>
      <c r="AF13" s="11">
        <f>'AnalysisPhysio-, Ergothera'!X25</f>
        <v>3</v>
      </c>
      <c r="AG13" s="11">
        <f>'AnalysisPhysio-, Ergothera'!Y25</f>
        <v>2</v>
      </c>
      <c r="AH13" s="11">
        <f>'AnalysisPhysio-, Ergothera'!Z25</f>
        <v>2</v>
      </c>
      <c r="AI13" s="11">
        <f>'AnalysisPhysio-, Ergothera'!AA25</f>
        <v>7</v>
      </c>
      <c r="AJ13" s="11">
        <f>'AnalysisPhysio-, Ergothera'!AB25</f>
        <v>3</v>
      </c>
      <c r="AK13" s="12">
        <f>'AnalysisPhysio-, Ergothera'!AC25</f>
        <v>11</v>
      </c>
    </row>
    <row r="14" spans="1:37" ht="15" customHeight="1" x14ac:dyDescent="0.2">
      <c r="A14" s="278"/>
      <c r="B14" s="50" t="str">
        <f>'AnalysisPhysio-, Ergothera'!A26</f>
        <v>8525100 Logopäde/Logopädin</v>
      </c>
      <c r="C14" s="13">
        <f>'AnalysisPhysio-, Ergothera'!AD26</f>
        <v>3</v>
      </c>
      <c r="D14" s="14">
        <f>'AnalysisPhysio-, Ergothera'!AE26</f>
        <v>2</v>
      </c>
      <c r="E14" s="14">
        <f>'AnalysisPhysio-, Ergothera'!AF26</f>
        <v>0</v>
      </c>
      <c r="F14" s="14">
        <f>'AnalysisPhysio-, Ergothera'!AG26</f>
        <v>0</v>
      </c>
      <c r="G14" s="14">
        <f>'AnalysisPhysio-, Ergothera'!AH26</f>
        <v>1</v>
      </c>
      <c r="H14" s="14">
        <f>'AnalysisPhysio-, Ergothera'!AI26</f>
        <v>0</v>
      </c>
      <c r="I14" s="15">
        <f>'AnalysisPhysio-, Ergothera'!AJ26</f>
        <v>0</v>
      </c>
      <c r="J14" s="14">
        <f>'AnalysisPhysio-, Ergothera'!B26</f>
        <v>0</v>
      </c>
      <c r="K14" s="14">
        <f>'AnalysisPhysio-, Ergothera'!C26</f>
        <v>0</v>
      </c>
      <c r="L14" s="14">
        <f>'AnalysisPhysio-, Ergothera'!D26</f>
        <v>0</v>
      </c>
      <c r="M14" s="14">
        <f>'AnalysisPhysio-, Ergothera'!E26</f>
        <v>0</v>
      </c>
      <c r="N14" s="14">
        <f>'AnalysisPhysio-, Ergothera'!F26</f>
        <v>0</v>
      </c>
      <c r="O14" s="14">
        <f>'AnalysisPhysio-, Ergothera'!G26</f>
        <v>0</v>
      </c>
      <c r="P14" s="14">
        <f>'AnalysisPhysio-, Ergothera'!H26</f>
        <v>0</v>
      </c>
      <c r="Q14" s="14">
        <f>'AnalysisPhysio-, Ergothera'!I26</f>
        <v>0</v>
      </c>
      <c r="R14" s="14">
        <f>'AnalysisPhysio-, Ergothera'!J26</f>
        <v>0</v>
      </c>
      <c r="S14" s="14">
        <f>'AnalysisPhysio-, Ergothera'!K26</f>
        <v>0</v>
      </c>
      <c r="T14" s="14">
        <f>'AnalysisPhysio-, Ergothera'!L26</f>
        <v>0</v>
      </c>
      <c r="U14" s="13">
        <f>'AnalysisPhysio-, Ergothera'!M26</f>
        <v>4</v>
      </c>
      <c r="V14" s="14">
        <f>'AnalysisPhysio-, Ergothera'!N26</f>
        <v>3</v>
      </c>
      <c r="W14" s="14">
        <f>'AnalysisPhysio-, Ergothera'!O26</f>
        <v>1</v>
      </c>
      <c r="X14" s="14">
        <f>'AnalysisPhysio-, Ergothera'!P26</f>
        <v>0</v>
      </c>
      <c r="Y14" s="14">
        <f>'AnalysisPhysio-, Ergothera'!Q26</f>
        <v>0</v>
      </c>
      <c r="Z14" s="14">
        <f>'AnalysisPhysio-, Ergothera'!R26</f>
        <v>0</v>
      </c>
      <c r="AA14" s="14">
        <f>'AnalysisPhysio-, Ergothera'!S26</f>
        <v>0</v>
      </c>
      <c r="AB14" s="13">
        <f>'AnalysisPhysio-, Ergothera'!T26</f>
        <v>7</v>
      </c>
      <c r="AC14" s="14">
        <f>'AnalysisPhysio-, Ergothera'!U26</f>
        <v>5</v>
      </c>
      <c r="AD14" s="15">
        <f>'AnalysisPhysio-, Ergothera'!V26</f>
        <v>0</v>
      </c>
      <c r="AE14" s="13">
        <f>'AnalysisPhysio-, Ergothera'!W26</f>
        <v>0</v>
      </c>
      <c r="AF14" s="14">
        <f>'AnalysisPhysio-, Ergothera'!X26</f>
        <v>0</v>
      </c>
      <c r="AG14" s="14">
        <f>'AnalysisPhysio-, Ergothera'!Y26</f>
        <v>1</v>
      </c>
      <c r="AH14" s="14">
        <f>'AnalysisPhysio-, Ergothera'!Z26</f>
        <v>0</v>
      </c>
      <c r="AI14" s="14">
        <f>'AnalysisPhysio-, Ergothera'!AA26</f>
        <v>0</v>
      </c>
      <c r="AJ14" s="14">
        <f>'AnalysisPhysio-, Ergothera'!AB26</f>
        <v>0</v>
      </c>
      <c r="AK14" s="15">
        <f>'AnalysisPhysio-, Ergothera'!AC26</f>
        <v>1</v>
      </c>
    </row>
    <row r="15" spans="1:37" ht="15" customHeight="1" x14ac:dyDescent="0.2">
      <c r="A15" s="278"/>
      <c r="B15" s="50" t="str">
        <f>'AnalysisPhysio-, Ergothera'!A27</f>
        <v>8528103 Ergotherapeut/in</v>
      </c>
      <c r="C15" s="13">
        <f>'AnalysisPhysio-, Ergothera'!AD27</f>
        <v>30</v>
      </c>
      <c r="D15" s="14">
        <f>'AnalysisPhysio-, Ergothera'!AE27</f>
        <v>6</v>
      </c>
      <c r="E15" s="14">
        <f>'AnalysisPhysio-, Ergothera'!AF27</f>
        <v>11</v>
      </c>
      <c r="F15" s="14">
        <f>'AnalysisPhysio-, Ergothera'!AG27</f>
        <v>6</v>
      </c>
      <c r="G15" s="14">
        <f>'AnalysisPhysio-, Ergothera'!AH27</f>
        <v>4</v>
      </c>
      <c r="H15" s="14">
        <f>'AnalysisPhysio-, Ergothera'!AI27</f>
        <v>3</v>
      </c>
      <c r="I15" s="15">
        <f>'AnalysisPhysio-, Ergothera'!AJ27</f>
        <v>0</v>
      </c>
      <c r="J15" s="14">
        <f>'AnalysisPhysio-, Ergothera'!B27</f>
        <v>25</v>
      </c>
      <c r="K15" s="14">
        <f>'AnalysisPhysio-, Ergothera'!C27</f>
        <v>3</v>
      </c>
      <c r="L15" s="14">
        <f>'AnalysisPhysio-, Ergothera'!D27</f>
        <v>2</v>
      </c>
      <c r="M15" s="14">
        <f>'AnalysisPhysio-, Ergothera'!E27</f>
        <v>4</v>
      </c>
      <c r="N15" s="14">
        <f>'AnalysisPhysio-, Ergothera'!F27</f>
        <v>1</v>
      </c>
      <c r="O15" s="14">
        <f>'AnalysisPhysio-, Ergothera'!G27</f>
        <v>2</v>
      </c>
      <c r="P15" s="14">
        <f>'AnalysisPhysio-, Ergothera'!H27</f>
        <v>4</v>
      </c>
      <c r="Q15" s="14">
        <f>'AnalysisPhysio-, Ergothera'!I27</f>
        <v>0</v>
      </c>
      <c r="R15" s="14">
        <f>'AnalysisPhysio-, Ergothera'!J27</f>
        <v>4</v>
      </c>
      <c r="S15" s="14">
        <f>'AnalysisPhysio-, Ergothera'!K27</f>
        <v>4</v>
      </c>
      <c r="T15" s="14">
        <f>'AnalysisPhysio-, Ergothera'!L27</f>
        <v>1</v>
      </c>
      <c r="U15" s="13">
        <f>'AnalysisPhysio-, Ergothera'!M27</f>
        <v>16</v>
      </c>
      <c r="V15" s="14">
        <f>'AnalysisPhysio-, Ergothera'!N27</f>
        <v>9</v>
      </c>
      <c r="W15" s="14">
        <f>'AnalysisPhysio-, Ergothera'!O27</f>
        <v>1</v>
      </c>
      <c r="X15" s="14">
        <f>'AnalysisPhysio-, Ergothera'!P27</f>
        <v>0</v>
      </c>
      <c r="Y15" s="14">
        <f>'AnalysisPhysio-, Ergothera'!Q27</f>
        <v>1</v>
      </c>
      <c r="Z15" s="14">
        <f>'AnalysisPhysio-, Ergothera'!R27</f>
        <v>4</v>
      </c>
      <c r="AA15" s="14">
        <f>'AnalysisPhysio-, Ergothera'!S27</f>
        <v>1</v>
      </c>
      <c r="AB15" s="13">
        <f>'AnalysisPhysio-, Ergothera'!T27</f>
        <v>30</v>
      </c>
      <c r="AC15" s="14">
        <f>'AnalysisPhysio-, Ergothera'!U27</f>
        <v>10</v>
      </c>
      <c r="AD15" s="15">
        <f>'AnalysisPhysio-, Ergothera'!V27</f>
        <v>2</v>
      </c>
      <c r="AE15" s="13">
        <f>'AnalysisPhysio-, Ergothera'!W27</f>
        <v>5</v>
      </c>
      <c r="AF15" s="14">
        <f>'AnalysisPhysio-, Ergothera'!X27</f>
        <v>0</v>
      </c>
      <c r="AG15" s="14">
        <f>'AnalysisPhysio-, Ergothera'!Y27</f>
        <v>1</v>
      </c>
      <c r="AH15" s="14">
        <f>'AnalysisPhysio-, Ergothera'!Z27</f>
        <v>1</v>
      </c>
      <c r="AI15" s="14">
        <f>'AnalysisPhysio-, Ergothera'!AA27</f>
        <v>1</v>
      </c>
      <c r="AJ15" s="14">
        <f>'AnalysisPhysio-, Ergothera'!AB27</f>
        <v>1</v>
      </c>
      <c r="AK15" s="15">
        <f>'AnalysisPhysio-, Ergothera'!AC27</f>
        <v>9</v>
      </c>
    </row>
    <row r="16" spans="1:37" ht="15" customHeight="1" x14ac:dyDescent="0.2">
      <c r="A16" s="278"/>
      <c r="B16" s="50" t="str">
        <f>'AnalysisPhysio-, Ergothera'!A28</f>
        <v>8534104 Operationstechnisch. Assistent/in</v>
      </c>
      <c r="C16" s="13">
        <f>'AnalysisPhysio-, Ergothera'!AD28</f>
        <v>1</v>
      </c>
      <c r="D16" s="14">
        <f>'AnalysisPhysio-, Ergothera'!AE28</f>
        <v>0</v>
      </c>
      <c r="E16" s="14">
        <f>'AnalysisPhysio-, Ergothera'!AF28</f>
        <v>0</v>
      </c>
      <c r="F16" s="14">
        <f>'AnalysisPhysio-, Ergothera'!AG28</f>
        <v>1</v>
      </c>
      <c r="G16" s="14">
        <f>'AnalysisPhysio-, Ergothera'!AH28</f>
        <v>0</v>
      </c>
      <c r="H16" s="14">
        <f>'AnalysisPhysio-, Ergothera'!AI28</f>
        <v>0</v>
      </c>
      <c r="I16" s="15">
        <f>'AnalysisPhysio-, Ergothera'!AJ28</f>
        <v>0</v>
      </c>
      <c r="J16" s="14">
        <f>'AnalysisPhysio-, Ergothera'!B28</f>
        <v>0</v>
      </c>
      <c r="K16" s="14">
        <f>'AnalysisPhysio-, Ergothera'!C28</f>
        <v>0</v>
      </c>
      <c r="L16" s="14">
        <f>'AnalysisPhysio-, Ergothera'!D28</f>
        <v>0</v>
      </c>
      <c r="M16" s="14">
        <f>'AnalysisPhysio-, Ergothera'!E28</f>
        <v>0</v>
      </c>
      <c r="N16" s="14">
        <f>'AnalysisPhysio-, Ergothera'!F28</f>
        <v>0</v>
      </c>
      <c r="O16" s="14">
        <f>'AnalysisPhysio-, Ergothera'!G28</f>
        <v>0</v>
      </c>
      <c r="P16" s="14">
        <f>'AnalysisPhysio-, Ergothera'!H28</f>
        <v>0</v>
      </c>
      <c r="Q16" s="14">
        <f>'AnalysisPhysio-, Ergothera'!I28</f>
        <v>0</v>
      </c>
      <c r="R16" s="14">
        <f>'AnalysisPhysio-, Ergothera'!J28</f>
        <v>0</v>
      </c>
      <c r="S16" s="14">
        <f>'AnalysisPhysio-, Ergothera'!K28</f>
        <v>0</v>
      </c>
      <c r="T16" s="14">
        <f>'AnalysisPhysio-, Ergothera'!L28</f>
        <v>0</v>
      </c>
      <c r="U16" s="13">
        <f>'AnalysisPhysio-, Ergothera'!M28</f>
        <v>0</v>
      </c>
      <c r="V16" s="14">
        <f>'AnalysisPhysio-, Ergothera'!N28</f>
        <v>0</v>
      </c>
      <c r="W16" s="14">
        <f>'AnalysisPhysio-, Ergothera'!O28</f>
        <v>0</v>
      </c>
      <c r="X16" s="14">
        <f>'AnalysisPhysio-, Ergothera'!P28</f>
        <v>0</v>
      </c>
      <c r="Y16" s="14">
        <f>'AnalysisPhysio-, Ergothera'!Q28</f>
        <v>0</v>
      </c>
      <c r="Z16" s="14">
        <f>'AnalysisPhysio-, Ergothera'!R28</f>
        <v>0</v>
      </c>
      <c r="AA16" s="14">
        <f>'AnalysisPhysio-, Ergothera'!S28</f>
        <v>0</v>
      </c>
      <c r="AB16" s="13">
        <f>'AnalysisPhysio-, Ergothera'!T28</f>
        <v>2</v>
      </c>
      <c r="AC16" s="14">
        <f>'AnalysisPhysio-, Ergothera'!U28</f>
        <v>0</v>
      </c>
      <c r="AD16" s="15">
        <f>'AnalysisPhysio-, Ergothera'!V28</f>
        <v>0</v>
      </c>
      <c r="AE16" s="13">
        <f>'AnalysisPhysio-, Ergothera'!W28</f>
        <v>0</v>
      </c>
      <c r="AF16" s="14">
        <f>'AnalysisPhysio-, Ergothera'!X28</f>
        <v>0</v>
      </c>
      <c r="AG16" s="14">
        <f>'AnalysisPhysio-, Ergothera'!Y28</f>
        <v>1</v>
      </c>
      <c r="AH16" s="14">
        <f>'AnalysisPhysio-, Ergothera'!Z28</f>
        <v>0</v>
      </c>
      <c r="AI16" s="14">
        <f>'AnalysisPhysio-, Ergothera'!AA28</f>
        <v>0</v>
      </c>
      <c r="AJ16" s="14">
        <f>'AnalysisPhysio-, Ergothera'!AB28</f>
        <v>1</v>
      </c>
      <c r="AK16" s="15">
        <f>'AnalysisPhysio-, Ergothera'!AC28</f>
        <v>0</v>
      </c>
    </row>
    <row r="17" spans="1:37" ht="15" customHeight="1" x14ac:dyDescent="0.2">
      <c r="A17" s="278"/>
      <c r="B17" s="50" t="str">
        <f>'AnalysisPhysio-, Ergothera'!A29</f>
        <v>8553103 Pharmazeutisch-technische/r Assistent/in</v>
      </c>
      <c r="C17" s="13">
        <f>'AnalysisPhysio-, Ergothera'!AD29</f>
        <v>10</v>
      </c>
      <c r="D17" s="14">
        <f>'AnalysisPhysio-, Ergothera'!AE29</f>
        <v>4</v>
      </c>
      <c r="E17" s="14">
        <f>'AnalysisPhysio-, Ergothera'!AF29</f>
        <v>2</v>
      </c>
      <c r="F17" s="14">
        <f>'AnalysisPhysio-, Ergothera'!AG29</f>
        <v>1</v>
      </c>
      <c r="G17" s="14">
        <f>'AnalysisPhysio-, Ergothera'!AH29</f>
        <v>2</v>
      </c>
      <c r="H17" s="14">
        <f>'AnalysisPhysio-, Ergothera'!AI29</f>
        <v>0</v>
      </c>
      <c r="I17" s="15">
        <f>'AnalysisPhysio-, Ergothera'!AJ29</f>
        <v>1</v>
      </c>
      <c r="J17" s="14">
        <f>'AnalysisPhysio-, Ergothera'!B29</f>
        <v>1</v>
      </c>
      <c r="K17" s="14">
        <f>'AnalysisPhysio-, Ergothera'!C29</f>
        <v>0</v>
      </c>
      <c r="L17" s="14">
        <f>'AnalysisPhysio-, Ergothera'!D29</f>
        <v>0</v>
      </c>
      <c r="M17" s="14">
        <f>'AnalysisPhysio-, Ergothera'!E29</f>
        <v>0</v>
      </c>
      <c r="N17" s="14">
        <f>'AnalysisPhysio-, Ergothera'!F29</f>
        <v>1</v>
      </c>
      <c r="O17" s="14">
        <f>'AnalysisPhysio-, Ergothera'!G29</f>
        <v>0</v>
      </c>
      <c r="P17" s="14">
        <f>'AnalysisPhysio-, Ergothera'!H29</f>
        <v>0</v>
      </c>
      <c r="Q17" s="14">
        <f>'AnalysisPhysio-, Ergothera'!I29</f>
        <v>0</v>
      </c>
      <c r="R17" s="14">
        <f>'AnalysisPhysio-, Ergothera'!J29</f>
        <v>0</v>
      </c>
      <c r="S17" s="14">
        <f>'AnalysisPhysio-, Ergothera'!K29</f>
        <v>0</v>
      </c>
      <c r="T17" s="14">
        <f>'AnalysisPhysio-, Ergothera'!L29</f>
        <v>0</v>
      </c>
      <c r="U17" s="13">
        <f>'AnalysisPhysio-, Ergothera'!M29</f>
        <v>5</v>
      </c>
      <c r="V17" s="14">
        <f>'AnalysisPhysio-, Ergothera'!N29</f>
        <v>2</v>
      </c>
      <c r="W17" s="14">
        <f>'AnalysisPhysio-, Ergothera'!O29</f>
        <v>2</v>
      </c>
      <c r="X17" s="14">
        <f>'AnalysisPhysio-, Ergothera'!P29</f>
        <v>0</v>
      </c>
      <c r="Y17" s="14">
        <f>'AnalysisPhysio-, Ergothera'!Q29</f>
        <v>0</v>
      </c>
      <c r="Z17" s="14">
        <f>'AnalysisPhysio-, Ergothera'!R29</f>
        <v>0</v>
      </c>
      <c r="AA17" s="14">
        <f>'AnalysisPhysio-, Ergothera'!S29</f>
        <v>1</v>
      </c>
      <c r="AB17" s="13">
        <f>'AnalysisPhysio-, Ergothera'!T29</f>
        <v>4</v>
      </c>
      <c r="AC17" s="14">
        <f>'AnalysisPhysio-, Ergothera'!U29</f>
        <v>3</v>
      </c>
      <c r="AD17" s="15">
        <f>'AnalysisPhysio-, Ergothera'!V29</f>
        <v>0</v>
      </c>
      <c r="AE17" s="13">
        <f>'AnalysisPhysio-, Ergothera'!W29</f>
        <v>1</v>
      </c>
      <c r="AF17" s="14">
        <f>'AnalysisPhysio-, Ergothera'!X29</f>
        <v>0</v>
      </c>
      <c r="AG17" s="14">
        <f>'AnalysisPhysio-, Ergothera'!Y29</f>
        <v>0</v>
      </c>
      <c r="AH17" s="14">
        <f>'AnalysisPhysio-, Ergothera'!Z29</f>
        <v>0</v>
      </c>
      <c r="AI17" s="14">
        <f>'AnalysisPhysio-, Ergothera'!AA29</f>
        <v>0</v>
      </c>
      <c r="AJ17" s="14">
        <f>'AnalysisPhysio-, Ergothera'!AB29</f>
        <v>0</v>
      </c>
      <c r="AK17" s="15">
        <f>'AnalysisPhysio-, Ergothera'!AC29</f>
        <v>0</v>
      </c>
    </row>
    <row r="18" spans="1:37" ht="15" customHeight="1" x14ac:dyDescent="0.2">
      <c r="A18" s="278"/>
      <c r="B18" s="50" t="str">
        <f>'AnalysisPhysio-, Ergothera'!A30</f>
        <v>8571104 Medizin.-techn. Laboratoriumsassistent</v>
      </c>
      <c r="C18" s="13">
        <f>'AnalysisPhysio-, Ergothera'!AD30</f>
        <v>12</v>
      </c>
      <c r="D18" s="14">
        <f>'AnalysisPhysio-, Ergothera'!AE30</f>
        <v>3</v>
      </c>
      <c r="E18" s="14">
        <f>'AnalysisPhysio-, Ergothera'!AF30</f>
        <v>8</v>
      </c>
      <c r="F18" s="14">
        <f>'AnalysisPhysio-, Ergothera'!AG30</f>
        <v>1</v>
      </c>
      <c r="G18" s="14">
        <f>'AnalysisPhysio-, Ergothera'!AH30</f>
        <v>0</v>
      </c>
      <c r="H18" s="14">
        <f>'AnalysisPhysio-, Ergothera'!AI30</f>
        <v>0</v>
      </c>
      <c r="I18" s="15">
        <f>'AnalysisPhysio-, Ergothera'!AJ30</f>
        <v>0</v>
      </c>
      <c r="J18" s="14">
        <f>'AnalysisPhysio-, Ergothera'!B30</f>
        <v>1</v>
      </c>
      <c r="K18" s="14">
        <f>'AnalysisPhysio-, Ergothera'!C30</f>
        <v>0</v>
      </c>
      <c r="L18" s="14">
        <f>'AnalysisPhysio-, Ergothera'!D30</f>
        <v>0</v>
      </c>
      <c r="M18" s="14">
        <f>'AnalysisPhysio-, Ergothera'!E30</f>
        <v>0</v>
      </c>
      <c r="N18" s="14">
        <f>'AnalysisPhysio-, Ergothera'!F30</f>
        <v>1</v>
      </c>
      <c r="O18" s="14">
        <f>'AnalysisPhysio-, Ergothera'!G30</f>
        <v>0</v>
      </c>
      <c r="P18" s="14">
        <f>'AnalysisPhysio-, Ergothera'!H30</f>
        <v>0</v>
      </c>
      <c r="Q18" s="14">
        <f>'AnalysisPhysio-, Ergothera'!I30</f>
        <v>0</v>
      </c>
      <c r="R18" s="14">
        <f>'AnalysisPhysio-, Ergothera'!J30</f>
        <v>0</v>
      </c>
      <c r="S18" s="14">
        <f>'AnalysisPhysio-, Ergothera'!K30</f>
        <v>0</v>
      </c>
      <c r="T18" s="14">
        <f>'AnalysisPhysio-, Ergothera'!L30</f>
        <v>0</v>
      </c>
      <c r="U18" s="13">
        <f>'AnalysisPhysio-, Ergothera'!M30</f>
        <v>2</v>
      </c>
      <c r="V18" s="14">
        <f>'AnalysisPhysio-, Ergothera'!N30</f>
        <v>2</v>
      </c>
      <c r="W18" s="14">
        <f>'AnalysisPhysio-, Ergothera'!O30</f>
        <v>0</v>
      </c>
      <c r="X18" s="14">
        <f>'AnalysisPhysio-, Ergothera'!P30</f>
        <v>0</v>
      </c>
      <c r="Y18" s="14">
        <f>'AnalysisPhysio-, Ergothera'!Q30</f>
        <v>0</v>
      </c>
      <c r="Z18" s="14">
        <f>'AnalysisPhysio-, Ergothera'!R30</f>
        <v>0</v>
      </c>
      <c r="AA18" s="14">
        <f>'AnalysisPhysio-, Ergothera'!S30</f>
        <v>0</v>
      </c>
      <c r="AB18" s="13">
        <f>'AnalysisPhysio-, Ergothera'!T30</f>
        <v>10</v>
      </c>
      <c r="AC18" s="14">
        <f>'AnalysisPhysio-, Ergothera'!U30</f>
        <v>4</v>
      </c>
      <c r="AD18" s="15">
        <f>'AnalysisPhysio-, Ergothera'!V30</f>
        <v>0</v>
      </c>
      <c r="AE18" s="13">
        <f>'AnalysisPhysio-, Ergothera'!W30</f>
        <v>0</v>
      </c>
      <c r="AF18" s="14">
        <f>'AnalysisPhysio-, Ergothera'!X30</f>
        <v>1</v>
      </c>
      <c r="AG18" s="14">
        <f>'AnalysisPhysio-, Ergothera'!Y30</f>
        <v>4</v>
      </c>
      <c r="AH18" s="14">
        <f>'AnalysisPhysio-, Ergothera'!Z30</f>
        <v>0</v>
      </c>
      <c r="AI18" s="14">
        <f>'AnalysisPhysio-, Ergothera'!AA30</f>
        <v>0</v>
      </c>
      <c r="AJ18" s="14">
        <f>'AnalysisPhysio-, Ergothera'!AB30</f>
        <v>0</v>
      </c>
      <c r="AK18" s="15">
        <f>'AnalysisPhysio-, Ergothera'!AC30</f>
        <v>1</v>
      </c>
    </row>
    <row r="19" spans="1:37" ht="15" customHeight="1" x14ac:dyDescent="0.2">
      <c r="A19" s="278"/>
      <c r="B19" s="50" t="str">
        <f>'AnalysisPhysio-, Ergothera'!A31</f>
        <v>8572111 Mediz.-techn. Assis.-Funktionsdiagnostik</v>
      </c>
      <c r="C19" s="13">
        <f>'AnalysisPhysio-, Ergothera'!AD31</f>
        <v>1</v>
      </c>
      <c r="D19" s="14">
        <f>'AnalysisPhysio-, Ergothera'!AE31</f>
        <v>0</v>
      </c>
      <c r="E19" s="14">
        <f>'AnalysisPhysio-, Ergothera'!AF31</f>
        <v>0</v>
      </c>
      <c r="F19" s="14">
        <f>'AnalysisPhysio-, Ergothera'!AG31</f>
        <v>1</v>
      </c>
      <c r="G19" s="14">
        <f>'AnalysisPhysio-, Ergothera'!AH31</f>
        <v>0</v>
      </c>
      <c r="H19" s="14">
        <f>'AnalysisPhysio-, Ergothera'!AI31</f>
        <v>0</v>
      </c>
      <c r="I19" s="15">
        <f>'AnalysisPhysio-, Ergothera'!AJ31</f>
        <v>0</v>
      </c>
      <c r="J19" s="14">
        <f>'AnalysisPhysio-, Ergothera'!B31</f>
        <v>2</v>
      </c>
      <c r="K19" s="14">
        <f>'AnalysisPhysio-, Ergothera'!C31</f>
        <v>1</v>
      </c>
      <c r="L19" s="14">
        <f>'AnalysisPhysio-, Ergothera'!D31</f>
        <v>0</v>
      </c>
      <c r="M19" s="14">
        <f>'AnalysisPhysio-, Ergothera'!E31</f>
        <v>0</v>
      </c>
      <c r="N19" s="14">
        <f>'AnalysisPhysio-, Ergothera'!F31</f>
        <v>0</v>
      </c>
      <c r="O19" s="14">
        <f>'AnalysisPhysio-, Ergothera'!G31</f>
        <v>0</v>
      </c>
      <c r="P19" s="14">
        <f>'AnalysisPhysio-, Ergothera'!H31</f>
        <v>0</v>
      </c>
      <c r="Q19" s="14">
        <f>'AnalysisPhysio-, Ergothera'!I31</f>
        <v>0</v>
      </c>
      <c r="R19" s="14">
        <f>'AnalysisPhysio-, Ergothera'!J31</f>
        <v>0</v>
      </c>
      <c r="S19" s="14">
        <f>'AnalysisPhysio-, Ergothera'!K31</f>
        <v>1</v>
      </c>
      <c r="T19" s="14">
        <f>'AnalysisPhysio-, Ergothera'!L31</f>
        <v>0</v>
      </c>
      <c r="U19" s="13">
        <f>'AnalysisPhysio-, Ergothera'!M31</f>
        <v>1</v>
      </c>
      <c r="V19" s="14">
        <f>'AnalysisPhysio-, Ergothera'!N31</f>
        <v>1</v>
      </c>
      <c r="W19" s="14">
        <f>'AnalysisPhysio-, Ergothera'!O31</f>
        <v>0</v>
      </c>
      <c r="X19" s="14">
        <f>'AnalysisPhysio-, Ergothera'!P31</f>
        <v>0</v>
      </c>
      <c r="Y19" s="14">
        <f>'AnalysisPhysio-, Ergothera'!Q31</f>
        <v>0</v>
      </c>
      <c r="Z19" s="14">
        <f>'AnalysisPhysio-, Ergothera'!R31</f>
        <v>0</v>
      </c>
      <c r="AA19" s="14">
        <f>'AnalysisPhysio-, Ergothera'!S31</f>
        <v>0</v>
      </c>
      <c r="AB19" s="13">
        <f>'AnalysisPhysio-, Ergothera'!T31</f>
        <v>3</v>
      </c>
      <c r="AC19" s="14">
        <f>'AnalysisPhysio-, Ergothera'!U31</f>
        <v>3</v>
      </c>
      <c r="AD19" s="15">
        <f>'AnalysisPhysio-, Ergothera'!V31</f>
        <v>0</v>
      </c>
      <c r="AE19" s="13">
        <f>'AnalysisPhysio-, Ergothera'!W31</f>
        <v>0</v>
      </c>
      <c r="AF19" s="14">
        <f>'AnalysisPhysio-, Ergothera'!X31</f>
        <v>0</v>
      </c>
      <c r="AG19" s="14">
        <f>'AnalysisPhysio-, Ergothera'!Y31</f>
        <v>0</v>
      </c>
      <c r="AH19" s="14">
        <f>'AnalysisPhysio-, Ergothera'!Z31</f>
        <v>0</v>
      </c>
      <c r="AI19" s="14">
        <f>'AnalysisPhysio-, Ergothera'!AA31</f>
        <v>0</v>
      </c>
      <c r="AJ19" s="14">
        <f>'AnalysisPhysio-, Ergothera'!AB31</f>
        <v>0</v>
      </c>
      <c r="AK19" s="15">
        <f>'AnalysisPhysio-, Ergothera'!AC31</f>
        <v>0</v>
      </c>
    </row>
    <row r="20" spans="1:37" ht="15" customHeight="1" x14ac:dyDescent="0.2">
      <c r="A20" s="278"/>
      <c r="B20" s="50" t="str">
        <f>'AnalysisPhysio-, Ergothera'!A32</f>
        <v>8572115 Medizinisch-techn. Radiologieassistent</v>
      </c>
      <c r="C20" s="13">
        <f>'AnalysisPhysio-, Ergothera'!AD32</f>
        <v>1</v>
      </c>
      <c r="D20" s="14">
        <f>'AnalysisPhysio-, Ergothera'!AE32</f>
        <v>0</v>
      </c>
      <c r="E20" s="14">
        <f>'AnalysisPhysio-, Ergothera'!AF32</f>
        <v>0</v>
      </c>
      <c r="F20" s="14">
        <f>'AnalysisPhysio-, Ergothera'!AG32</f>
        <v>0</v>
      </c>
      <c r="G20" s="14">
        <f>'AnalysisPhysio-, Ergothera'!AH32</f>
        <v>0</v>
      </c>
      <c r="H20" s="14">
        <f>'AnalysisPhysio-, Ergothera'!AI32</f>
        <v>1</v>
      </c>
      <c r="I20" s="15">
        <f>'AnalysisPhysio-, Ergothera'!AJ32</f>
        <v>0</v>
      </c>
      <c r="J20" s="14">
        <f>'AnalysisPhysio-, Ergothera'!B32</f>
        <v>2</v>
      </c>
      <c r="K20" s="14">
        <f>'AnalysisPhysio-, Ergothera'!C32</f>
        <v>0</v>
      </c>
      <c r="L20" s="14">
        <f>'AnalysisPhysio-, Ergothera'!D32</f>
        <v>0</v>
      </c>
      <c r="M20" s="14">
        <f>'AnalysisPhysio-, Ergothera'!E32</f>
        <v>0</v>
      </c>
      <c r="N20" s="14">
        <f>'AnalysisPhysio-, Ergothera'!F32</f>
        <v>0</v>
      </c>
      <c r="O20" s="14">
        <f>'AnalysisPhysio-, Ergothera'!G32</f>
        <v>1</v>
      </c>
      <c r="P20" s="14">
        <f>'AnalysisPhysio-, Ergothera'!H32</f>
        <v>0</v>
      </c>
      <c r="Q20" s="14">
        <f>'AnalysisPhysio-, Ergothera'!I32</f>
        <v>0</v>
      </c>
      <c r="R20" s="14">
        <f>'AnalysisPhysio-, Ergothera'!J32</f>
        <v>0</v>
      </c>
      <c r="S20" s="14">
        <f>'AnalysisPhysio-, Ergothera'!K32</f>
        <v>0</v>
      </c>
      <c r="T20" s="14">
        <f>'AnalysisPhysio-, Ergothera'!L32</f>
        <v>1</v>
      </c>
      <c r="U20" s="13">
        <f>'AnalysisPhysio-, Ergothera'!M32</f>
        <v>2</v>
      </c>
      <c r="V20" s="14">
        <f>'AnalysisPhysio-, Ergothera'!N32</f>
        <v>0</v>
      </c>
      <c r="W20" s="14">
        <f>'AnalysisPhysio-, Ergothera'!O32</f>
        <v>1</v>
      </c>
      <c r="X20" s="14">
        <f>'AnalysisPhysio-, Ergothera'!P32</f>
        <v>0</v>
      </c>
      <c r="Y20" s="14">
        <f>'AnalysisPhysio-, Ergothera'!Q32</f>
        <v>1</v>
      </c>
      <c r="Z20" s="14">
        <f>'AnalysisPhysio-, Ergothera'!R32</f>
        <v>0</v>
      </c>
      <c r="AA20" s="14">
        <f>'AnalysisPhysio-, Ergothera'!S32</f>
        <v>0</v>
      </c>
      <c r="AB20" s="13">
        <f>'AnalysisPhysio-, Ergothera'!T32</f>
        <v>6</v>
      </c>
      <c r="AC20" s="14">
        <f>'AnalysisPhysio-, Ergothera'!U32</f>
        <v>2</v>
      </c>
      <c r="AD20" s="15">
        <f>'AnalysisPhysio-, Ergothera'!V32</f>
        <v>1</v>
      </c>
      <c r="AE20" s="13">
        <f>'AnalysisPhysio-, Ergothera'!W32</f>
        <v>0</v>
      </c>
      <c r="AF20" s="14">
        <f>'AnalysisPhysio-, Ergothera'!X32</f>
        <v>1</v>
      </c>
      <c r="AG20" s="14">
        <f>'AnalysisPhysio-, Ergothera'!Y32</f>
        <v>0</v>
      </c>
      <c r="AH20" s="14">
        <f>'AnalysisPhysio-, Ergothera'!Z32</f>
        <v>1</v>
      </c>
      <c r="AI20" s="14">
        <f>'AnalysisPhysio-, Ergothera'!AA32</f>
        <v>0</v>
      </c>
      <c r="AJ20" s="14">
        <f>'AnalysisPhysio-, Ergothera'!AB32</f>
        <v>0</v>
      </c>
      <c r="AK20" s="15">
        <f>'AnalysisPhysio-, Ergothera'!AC32</f>
        <v>1</v>
      </c>
    </row>
    <row r="21" spans="1:37" ht="15" customHeight="1" x14ac:dyDescent="0.2">
      <c r="A21" s="279"/>
      <c r="B21" s="51" t="str">
        <f>'AnalysisPhysio-, Ergothera'!A33</f>
        <v>8573101 Veterinärmedizinisch-techn. Assistent/in</v>
      </c>
      <c r="C21" s="16">
        <f>'AnalysisPhysio-, Ergothera'!AD33</f>
        <v>2</v>
      </c>
      <c r="D21" s="17">
        <f>'AnalysisPhysio-, Ergothera'!AE33</f>
        <v>0</v>
      </c>
      <c r="E21" s="17">
        <f>'AnalysisPhysio-, Ergothera'!AF33</f>
        <v>1</v>
      </c>
      <c r="F21" s="17">
        <f>'AnalysisPhysio-, Ergothera'!AG33</f>
        <v>1</v>
      </c>
      <c r="G21" s="17">
        <f>'AnalysisPhysio-, Ergothera'!AH33</f>
        <v>0</v>
      </c>
      <c r="H21" s="17">
        <f>'AnalysisPhysio-, Ergothera'!AI33</f>
        <v>0</v>
      </c>
      <c r="I21" s="18">
        <f>'AnalysisPhysio-, Ergothera'!AJ33</f>
        <v>0</v>
      </c>
      <c r="J21" s="17">
        <f>'AnalysisPhysio-, Ergothera'!B33</f>
        <v>3</v>
      </c>
      <c r="K21" s="17">
        <f>'AnalysisPhysio-, Ergothera'!C33</f>
        <v>1</v>
      </c>
      <c r="L21" s="17">
        <f>'AnalysisPhysio-, Ergothera'!D33</f>
        <v>0</v>
      </c>
      <c r="M21" s="17">
        <f>'AnalysisPhysio-, Ergothera'!E33</f>
        <v>1</v>
      </c>
      <c r="N21" s="17">
        <f>'AnalysisPhysio-, Ergothera'!F33</f>
        <v>0</v>
      </c>
      <c r="O21" s="17">
        <f>'AnalysisPhysio-, Ergothera'!G33</f>
        <v>1</v>
      </c>
      <c r="P21" s="17">
        <f>'AnalysisPhysio-, Ergothera'!H33</f>
        <v>0</v>
      </c>
      <c r="Q21" s="17">
        <f>'AnalysisPhysio-, Ergothera'!I33</f>
        <v>0</v>
      </c>
      <c r="R21" s="17">
        <f>'AnalysisPhysio-, Ergothera'!J33</f>
        <v>0</v>
      </c>
      <c r="S21" s="17">
        <f>'AnalysisPhysio-, Ergothera'!K33</f>
        <v>0</v>
      </c>
      <c r="T21" s="17">
        <f>'AnalysisPhysio-, Ergothera'!L33</f>
        <v>0</v>
      </c>
      <c r="U21" s="16">
        <f>'AnalysisPhysio-, Ergothera'!M33</f>
        <v>2</v>
      </c>
      <c r="V21" s="17">
        <f>'AnalysisPhysio-, Ergothera'!N33</f>
        <v>2</v>
      </c>
      <c r="W21" s="17">
        <f>'AnalysisPhysio-, Ergothera'!O33</f>
        <v>0</v>
      </c>
      <c r="X21" s="17">
        <f>'AnalysisPhysio-, Ergothera'!P33</f>
        <v>0</v>
      </c>
      <c r="Y21" s="17">
        <f>'AnalysisPhysio-, Ergothera'!Q33</f>
        <v>0</v>
      </c>
      <c r="Z21" s="17">
        <f>'AnalysisPhysio-, Ergothera'!R33</f>
        <v>0</v>
      </c>
      <c r="AA21" s="17">
        <f>'AnalysisPhysio-, Ergothera'!S33</f>
        <v>0</v>
      </c>
      <c r="AB21" s="16">
        <f>'AnalysisPhysio-, Ergothera'!T33</f>
        <v>3</v>
      </c>
      <c r="AC21" s="17">
        <f>'AnalysisPhysio-, Ergothera'!U33</f>
        <v>2</v>
      </c>
      <c r="AD21" s="18">
        <f>'AnalysisPhysio-, Ergothera'!V33</f>
        <v>0</v>
      </c>
      <c r="AE21" s="16">
        <f>'AnalysisPhysio-, Ergothera'!W33</f>
        <v>0</v>
      </c>
      <c r="AF21" s="17">
        <f>'AnalysisPhysio-, Ergothera'!X33</f>
        <v>1</v>
      </c>
      <c r="AG21" s="17">
        <f>'AnalysisPhysio-, Ergothera'!Y33</f>
        <v>0</v>
      </c>
      <c r="AH21" s="17">
        <f>'AnalysisPhysio-, Ergothera'!Z33</f>
        <v>0</v>
      </c>
      <c r="AI21" s="17">
        <f>'AnalysisPhysio-, Ergothera'!AA33</f>
        <v>0</v>
      </c>
      <c r="AJ21" s="17">
        <f>'AnalysisPhysio-, Ergothera'!AB33</f>
        <v>0</v>
      </c>
      <c r="AK21" s="18">
        <f>'AnalysisPhysio-, Ergothera'!AC33</f>
        <v>0</v>
      </c>
    </row>
    <row r="22" spans="1:37" ht="11.25" customHeight="1" x14ac:dyDescent="0.2">
      <c r="B22" s="23" t="s">
        <v>61</v>
      </c>
      <c r="C22" s="23"/>
      <c r="D22" s="23"/>
      <c r="E22" s="23"/>
      <c r="F22" s="23"/>
      <c r="G22" s="23"/>
      <c r="H22" s="23"/>
      <c r="AD22" s="22"/>
      <c r="AK22" s="22" t="s">
        <v>57</v>
      </c>
    </row>
    <row r="23" spans="1:37" ht="11.25" customHeight="1" x14ac:dyDescent="0.2">
      <c r="B23" s="23" t="s">
        <v>62</v>
      </c>
      <c r="C23" s="23"/>
      <c r="D23" s="23"/>
      <c r="E23" s="23"/>
      <c r="F23" s="23"/>
      <c r="G23" s="23"/>
      <c r="H23" s="23"/>
      <c r="AD23" s="22"/>
      <c r="AK23" s="22" t="s">
        <v>58</v>
      </c>
    </row>
    <row r="24" spans="1:37" ht="11.25" customHeight="1" x14ac:dyDescent="0.2">
      <c r="B24" s="23" t="s">
        <v>63</v>
      </c>
      <c r="C24" s="23"/>
      <c r="D24" s="23"/>
      <c r="E24" s="23"/>
      <c r="F24" s="23"/>
      <c r="G24" s="23"/>
      <c r="H24" s="23"/>
      <c r="AD24" s="22"/>
      <c r="AK24" s="22" t="s">
        <v>59</v>
      </c>
    </row>
    <row r="25" spans="1:37" ht="11.25" customHeight="1" x14ac:dyDescent="0.2">
      <c r="B25" s="23" t="s">
        <v>110</v>
      </c>
      <c r="C25" s="23"/>
      <c r="D25" s="23"/>
      <c r="E25" s="23"/>
      <c r="F25" s="23"/>
      <c r="G25" s="23"/>
      <c r="H25" s="23"/>
      <c r="AD25" s="22"/>
      <c r="AK25" s="22" t="s">
        <v>60</v>
      </c>
    </row>
    <row r="26" spans="1:37" ht="11.25" customHeight="1" x14ac:dyDescent="0.2">
      <c r="B26" s="52" t="s">
        <v>101</v>
      </c>
      <c r="C26" s="23"/>
      <c r="D26" s="23"/>
      <c r="E26" s="23"/>
      <c r="F26" s="23"/>
      <c r="G26" s="23"/>
      <c r="H26" s="23"/>
    </row>
    <row r="27" spans="1:37" ht="11.25" customHeight="1" x14ac:dyDescent="0.2">
      <c r="B27" s="23" t="s">
        <v>111</v>
      </c>
      <c r="C27" s="23"/>
      <c r="D27" s="23"/>
      <c r="E27" s="23"/>
      <c r="F27" s="23"/>
      <c r="G27" s="23"/>
      <c r="H27" s="23"/>
    </row>
    <row r="28" spans="1:37" ht="11.25" customHeight="1" x14ac:dyDescent="0.2"/>
    <row r="29" spans="1:37" ht="11.25" customHeight="1" x14ac:dyDescent="0.2">
      <c r="B29" s="249" t="s">
        <v>102</v>
      </c>
      <c r="C29" s="249"/>
      <c r="D29" s="249"/>
      <c r="E29" s="249"/>
      <c r="F29" s="249"/>
      <c r="G29" s="249"/>
      <c r="H29" s="249"/>
      <c r="I29" s="249"/>
      <c r="J29" s="249"/>
      <c r="K29" s="249"/>
      <c r="L29" s="249"/>
      <c r="M29" s="249"/>
      <c r="N29" s="249"/>
      <c r="O29" s="249"/>
      <c r="P29" s="249"/>
      <c r="Q29" s="249"/>
      <c r="R29" s="249"/>
      <c r="S29" s="249"/>
      <c r="T29" s="249"/>
      <c r="U29" s="249"/>
      <c r="V29" s="249"/>
      <c r="W29" s="249"/>
      <c r="X29" s="249"/>
      <c r="Y29" s="249"/>
      <c r="Z29" s="249"/>
      <c r="AA29" s="249"/>
      <c r="AB29" s="249"/>
      <c r="AC29" s="249"/>
      <c r="AD29" s="249"/>
    </row>
    <row r="30" spans="1:37" ht="26.25" customHeight="1" x14ac:dyDescent="0.2">
      <c r="B30" s="260" t="s">
        <v>112</v>
      </c>
      <c r="C30" s="261"/>
      <c r="D30" s="261"/>
      <c r="E30" s="261"/>
      <c r="F30" s="261"/>
      <c r="G30" s="261"/>
      <c r="H30" s="261"/>
      <c r="I30" s="261"/>
      <c r="J30" s="261"/>
    </row>
  </sheetData>
  <mergeCells count="14">
    <mergeCell ref="A13:A21"/>
    <mergeCell ref="A8:B10"/>
    <mergeCell ref="A11:B11"/>
    <mergeCell ref="A12:B12"/>
    <mergeCell ref="B30:J30"/>
    <mergeCell ref="B29:AD29"/>
    <mergeCell ref="C8:C9"/>
    <mergeCell ref="E8:I8"/>
    <mergeCell ref="J8:J9"/>
    <mergeCell ref="AC8:AK8"/>
    <mergeCell ref="K8:T8"/>
    <mergeCell ref="U8:U9"/>
    <mergeCell ref="V8:AA8"/>
    <mergeCell ref="AB8:AB9"/>
  </mergeCells>
  <phoneticPr fontId="0" type="noConversion"/>
  <printOptions horizontalCentered="1"/>
  <pageMargins left="0.39370078740157499" right="0.39370078740157499" top="0.39370078740157499" bottom="0.39370078740157499" header="0.511811023622047" footer="0.511811023622047"/>
  <pageSetup paperSize="9" scale="58" orientation="portrait" r:id="rId1"/>
  <headerFooter alignWithMargins="0"/>
  <colBreaks count="3" manualBreakCount="3">
    <brk id="9" max="1048575" man="1"/>
    <brk id="20" max="1048575" man="1"/>
    <brk id="27"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6"/>
  <sheetViews>
    <sheetView workbookViewId="0"/>
  </sheetViews>
  <sheetFormatPr baseColWidth="10" defaultColWidth="9.140625" defaultRowHeight="12.75" x14ac:dyDescent="0.2"/>
  <cols>
    <col min="1" max="1" width="23" style="31" customWidth="1"/>
    <col min="2" max="2" width="9.140625" style="31" customWidth="1"/>
  </cols>
  <sheetData>
    <row r="1" spans="1:35" ht="15" x14ac:dyDescent="0.3">
      <c r="A1" s="25" t="s">
        <v>9</v>
      </c>
      <c r="B1" s="27" t="s">
        <v>9</v>
      </c>
    </row>
    <row r="2" spans="1:35" ht="15" x14ac:dyDescent="0.3">
      <c r="A2" s="25" t="s">
        <v>10</v>
      </c>
      <c r="B2" s="27" t="s">
        <v>10</v>
      </c>
    </row>
    <row r="3" spans="1:35" ht="15" x14ac:dyDescent="0.3">
      <c r="A3" s="25" t="s">
        <v>11</v>
      </c>
      <c r="B3" s="27" t="s">
        <v>12</v>
      </c>
    </row>
    <row r="4" spans="1:35" ht="15" x14ac:dyDescent="0.3">
      <c r="A4" s="25" t="s">
        <v>13</v>
      </c>
      <c r="B4" s="27" t="s">
        <v>13</v>
      </c>
    </row>
    <row r="5" spans="1:35" ht="15" x14ac:dyDescent="0.3">
      <c r="A5" s="25" t="s">
        <v>14</v>
      </c>
      <c r="B5" s="27" t="s">
        <v>15</v>
      </c>
    </row>
    <row r="6" spans="1:35" ht="15" x14ac:dyDescent="0.3">
      <c r="A6" s="25" t="s">
        <v>16</v>
      </c>
      <c r="B6" s="27" t="s">
        <v>17</v>
      </c>
    </row>
    <row r="7" spans="1:35" ht="15" x14ac:dyDescent="0.3">
      <c r="A7" s="25" t="s">
        <v>18</v>
      </c>
      <c r="B7" s="27" t="s">
        <v>18</v>
      </c>
    </row>
    <row r="8" spans="1:35" ht="15" x14ac:dyDescent="0.3">
      <c r="A8" s="25" t="s">
        <v>19</v>
      </c>
      <c r="B8" s="27" t="s">
        <v>20</v>
      </c>
    </row>
    <row r="9" spans="1:35" ht="15" x14ac:dyDescent="0.3">
      <c r="A9" s="25" t="s">
        <v>21</v>
      </c>
      <c r="B9" s="27" t="s">
        <v>22</v>
      </c>
    </row>
    <row r="10" spans="1:35" ht="15" x14ac:dyDescent="0.3">
      <c r="A10" s="25" t="s">
        <v>23</v>
      </c>
      <c r="B10" s="27" t="s">
        <v>23</v>
      </c>
    </row>
    <row r="11" spans="1:35" ht="15" x14ac:dyDescent="0.3">
      <c r="A11" s="25" t="s">
        <v>24</v>
      </c>
      <c r="B11" s="27" t="s">
        <v>24</v>
      </c>
    </row>
    <row r="14" spans="1:35" ht="15" x14ac:dyDescent="0.3">
      <c r="A14" s="28"/>
      <c r="B14" s="25" t="s">
        <v>25</v>
      </c>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row>
    <row r="15" spans="1:35" ht="75" x14ac:dyDescent="0.3">
      <c r="A15" s="1" t="s">
        <v>26</v>
      </c>
      <c r="B15" s="2" t="s">
        <v>28</v>
      </c>
      <c r="C15" s="2" t="s">
        <v>29</v>
      </c>
      <c r="D15" s="2" t="s">
        <v>30</v>
      </c>
      <c r="E15" s="2" t="s">
        <v>31</v>
      </c>
      <c r="F15" s="2" t="s">
        <v>32</v>
      </c>
      <c r="G15" s="2" t="s">
        <v>69</v>
      </c>
      <c r="H15" s="2" t="s">
        <v>33</v>
      </c>
      <c r="I15" s="2" t="s">
        <v>70</v>
      </c>
      <c r="J15" s="2" t="s">
        <v>35</v>
      </c>
      <c r="K15" s="2" t="s">
        <v>71</v>
      </c>
      <c r="L15" s="2" t="s">
        <v>36</v>
      </c>
      <c r="M15" s="2" t="s">
        <v>37</v>
      </c>
      <c r="N15" s="2" t="s">
        <v>38</v>
      </c>
      <c r="O15" s="2" t="s">
        <v>72</v>
      </c>
      <c r="P15" s="2" t="s">
        <v>73</v>
      </c>
      <c r="Q15" s="2" t="s">
        <v>39</v>
      </c>
      <c r="R15" s="2" t="s">
        <v>40</v>
      </c>
      <c r="S15" s="2" t="s">
        <v>41</v>
      </c>
      <c r="T15" s="2" t="s">
        <v>42</v>
      </c>
      <c r="U15" s="2" t="s">
        <v>43</v>
      </c>
      <c r="V15" s="2" t="s">
        <v>44</v>
      </c>
      <c r="W15" s="2" t="s">
        <v>45</v>
      </c>
      <c r="X15" s="2" t="s">
        <v>46</v>
      </c>
      <c r="Y15" s="2" t="s">
        <v>47</v>
      </c>
      <c r="Z15" s="2" t="s">
        <v>74</v>
      </c>
      <c r="AA15" s="2" t="s">
        <v>48</v>
      </c>
      <c r="AB15" s="2" t="s">
        <v>75</v>
      </c>
      <c r="AC15" s="2" t="s">
        <v>49</v>
      </c>
      <c r="AD15" s="2" t="s">
        <v>27</v>
      </c>
      <c r="AE15" s="2" t="s">
        <v>34</v>
      </c>
      <c r="AF15" s="2" t="s">
        <v>50</v>
      </c>
      <c r="AG15" s="2" t="s">
        <v>51</v>
      </c>
      <c r="AH15" s="2" t="s">
        <v>52</v>
      </c>
      <c r="AI15" s="2" t="s">
        <v>53</v>
      </c>
    </row>
    <row r="16" spans="1:35" ht="15" x14ac:dyDescent="0.3">
      <c r="A16" s="3" t="s">
        <v>26</v>
      </c>
      <c r="B16" s="4">
        <v>28383</v>
      </c>
      <c r="C16" s="4">
        <v>5385</v>
      </c>
      <c r="D16" s="4">
        <v>1417</v>
      </c>
      <c r="E16" s="4">
        <v>3358</v>
      </c>
      <c r="F16" s="4">
        <v>2243</v>
      </c>
      <c r="G16" s="4">
        <v>3331</v>
      </c>
      <c r="H16" s="4">
        <v>2916</v>
      </c>
      <c r="I16" s="4">
        <v>1010</v>
      </c>
      <c r="J16" s="4">
        <v>2635</v>
      </c>
      <c r="K16" s="4">
        <v>3215</v>
      </c>
      <c r="L16" s="4">
        <v>2873</v>
      </c>
      <c r="M16" s="4">
        <v>28477</v>
      </c>
      <c r="N16" s="4">
        <v>14380</v>
      </c>
      <c r="O16" s="4">
        <v>2708</v>
      </c>
      <c r="P16" s="4">
        <v>1645</v>
      </c>
      <c r="Q16" s="4">
        <v>4454</v>
      </c>
      <c r="R16" s="4">
        <v>3303</v>
      </c>
      <c r="S16" s="4">
        <v>1987</v>
      </c>
      <c r="T16" s="4">
        <v>28771</v>
      </c>
      <c r="U16" s="4">
        <v>8162</v>
      </c>
      <c r="V16" s="4">
        <v>1407</v>
      </c>
      <c r="W16" s="4">
        <v>2280</v>
      </c>
      <c r="X16" s="4">
        <v>3292</v>
      </c>
      <c r="Y16" s="4">
        <v>2918</v>
      </c>
      <c r="Z16" s="4">
        <v>1836</v>
      </c>
      <c r="AA16" s="4">
        <v>1995</v>
      </c>
      <c r="AB16" s="4">
        <v>1357</v>
      </c>
      <c r="AC16" s="4">
        <v>5524</v>
      </c>
      <c r="AD16" s="4">
        <v>17733</v>
      </c>
      <c r="AE16" s="4">
        <v>5864</v>
      </c>
      <c r="AF16" s="4">
        <v>4420</v>
      </c>
      <c r="AG16" s="4">
        <v>2300</v>
      </c>
      <c r="AH16" s="4">
        <v>3600</v>
      </c>
      <c r="AI16" s="4">
        <v>918</v>
      </c>
    </row>
    <row r="17" spans="1:35" ht="30" x14ac:dyDescent="0.3">
      <c r="A17" s="3" t="s">
        <v>76</v>
      </c>
      <c r="B17" s="4">
        <v>12</v>
      </c>
      <c r="C17" s="4">
        <v>0</v>
      </c>
      <c r="D17" s="4">
        <v>2</v>
      </c>
      <c r="E17" s="4">
        <v>1</v>
      </c>
      <c r="F17" s="4">
        <v>1</v>
      </c>
      <c r="G17" s="4">
        <v>1</v>
      </c>
      <c r="H17" s="4">
        <v>3</v>
      </c>
      <c r="I17" s="4">
        <v>0</v>
      </c>
      <c r="J17" s="4">
        <v>1</v>
      </c>
      <c r="K17" s="4">
        <v>1</v>
      </c>
      <c r="L17" s="4">
        <v>2</v>
      </c>
      <c r="M17" s="4">
        <v>12</v>
      </c>
      <c r="N17" s="4">
        <v>6</v>
      </c>
      <c r="O17" s="4">
        <v>3</v>
      </c>
      <c r="P17" s="4">
        <v>1</v>
      </c>
      <c r="Q17" s="4">
        <v>1</v>
      </c>
      <c r="R17" s="4">
        <v>1</v>
      </c>
      <c r="S17" s="4">
        <v>0</v>
      </c>
      <c r="T17" s="4">
        <v>13</v>
      </c>
      <c r="U17" s="4">
        <v>1</v>
      </c>
      <c r="V17" s="4">
        <v>0</v>
      </c>
      <c r="W17" s="4">
        <v>3</v>
      </c>
      <c r="X17" s="4">
        <v>1</v>
      </c>
      <c r="Y17" s="4">
        <v>0</v>
      </c>
      <c r="Z17" s="4">
        <v>7</v>
      </c>
      <c r="AA17" s="4">
        <v>1</v>
      </c>
      <c r="AB17" s="4">
        <v>0</v>
      </c>
      <c r="AC17" s="4">
        <v>0</v>
      </c>
      <c r="AD17" s="4">
        <v>23</v>
      </c>
      <c r="AE17" s="4">
        <v>5</v>
      </c>
      <c r="AF17" s="4">
        <v>13</v>
      </c>
      <c r="AG17" s="4">
        <v>2</v>
      </c>
      <c r="AH17" s="4">
        <v>1</v>
      </c>
      <c r="AI17" s="4">
        <v>1</v>
      </c>
    </row>
    <row r="18" spans="1:35" ht="30" x14ac:dyDescent="0.3">
      <c r="A18" s="3" t="s">
        <v>77</v>
      </c>
      <c r="B18" s="4">
        <v>2</v>
      </c>
      <c r="C18" s="4">
        <v>0</v>
      </c>
      <c r="D18" s="4">
        <v>0</v>
      </c>
      <c r="E18" s="4">
        <v>1</v>
      </c>
      <c r="F18" s="4">
        <v>0</v>
      </c>
      <c r="G18" s="4">
        <v>1</v>
      </c>
      <c r="H18" s="4">
        <v>0</v>
      </c>
      <c r="I18" s="4">
        <v>0</v>
      </c>
      <c r="J18" s="4">
        <v>0</v>
      </c>
      <c r="K18" s="4">
        <v>0</v>
      </c>
      <c r="L18" s="4">
        <v>0</v>
      </c>
      <c r="M18" s="4">
        <v>0</v>
      </c>
      <c r="N18" s="4">
        <v>0</v>
      </c>
      <c r="O18" s="4">
        <v>0</v>
      </c>
      <c r="P18" s="4">
        <v>0</v>
      </c>
      <c r="Q18" s="4">
        <v>0</v>
      </c>
      <c r="R18" s="4">
        <v>0</v>
      </c>
      <c r="S18" s="4">
        <v>0</v>
      </c>
      <c r="T18" s="4">
        <v>3</v>
      </c>
      <c r="U18" s="4">
        <v>2</v>
      </c>
      <c r="V18" s="4">
        <v>0</v>
      </c>
      <c r="W18" s="4">
        <v>0</v>
      </c>
      <c r="X18" s="4">
        <v>1</v>
      </c>
      <c r="Y18" s="4">
        <v>0</v>
      </c>
      <c r="Z18" s="4">
        <v>0</v>
      </c>
      <c r="AA18" s="4">
        <v>0</v>
      </c>
      <c r="AB18" s="4">
        <v>0</v>
      </c>
      <c r="AC18" s="4">
        <v>0</v>
      </c>
      <c r="AD18" s="4">
        <v>2</v>
      </c>
      <c r="AE18" s="4">
        <v>0</v>
      </c>
      <c r="AF18" s="4">
        <v>0</v>
      </c>
      <c r="AG18" s="4">
        <v>1</v>
      </c>
      <c r="AH18" s="4">
        <v>0</v>
      </c>
      <c r="AI18" s="4">
        <v>1</v>
      </c>
    </row>
    <row r="19" spans="1:35" ht="30" x14ac:dyDescent="0.3">
      <c r="A19" s="3" t="s">
        <v>78</v>
      </c>
      <c r="B19" s="4">
        <v>0</v>
      </c>
      <c r="C19" s="4">
        <v>0</v>
      </c>
      <c r="D19" s="4">
        <v>0</v>
      </c>
      <c r="E19" s="4">
        <v>0</v>
      </c>
      <c r="F19" s="4">
        <v>0</v>
      </c>
      <c r="G19" s="4">
        <v>0</v>
      </c>
      <c r="H19" s="4">
        <v>0</v>
      </c>
      <c r="I19" s="4">
        <v>0</v>
      </c>
      <c r="J19" s="4">
        <v>0</v>
      </c>
      <c r="K19" s="4">
        <v>0</v>
      </c>
      <c r="L19" s="4">
        <v>0</v>
      </c>
      <c r="M19" s="4">
        <v>1</v>
      </c>
      <c r="N19" s="4">
        <v>1</v>
      </c>
      <c r="O19" s="4">
        <v>0</v>
      </c>
      <c r="P19" s="4">
        <v>0</v>
      </c>
      <c r="Q19" s="4">
        <v>0</v>
      </c>
      <c r="R19" s="4">
        <v>0</v>
      </c>
      <c r="S19" s="4">
        <v>0</v>
      </c>
      <c r="T19" s="4">
        <v>0</v>
      </c>
      <c r="U19" s="4">
        <v>0</v>
      </c>
      <c r="V19" s="4">
        <v>0</v>
      </c>
      <c r="W19" s="4">
        <v>0</v>
      </c>
      <c r="X19" s="4">
        <v>0</v>
      </c>
      <c r="Y19" s="4">
        <v>0</v>
      </c>
      <c r="Z19" s="4">
        <v>0</v>
      </c>
      <c r="AA19" s="4">
        <v>0</v>
      </c>
      <c r="AB19" s="4">
        <v>0</v>
      </c>
      <c r="AC19" s="4">
        <v>0</v>
      </c>
      <c r="AD19" s="4">
        <v>0</v>
      </c>
      <c r="AE19" s="4">
        <v>0</v>
      </c>
      <c r="AF19" s="4">
        <v>0</v>
      </c>
      <c r="AG19" s="4">
        <v>0</v>
      </c>
      <c r="AH19" s="4">
        <v>0</v>
      </c>
      <c r="AI19" s="4">
        <v>0</v>
      </c>
    </row>
    <row r="20" spans="1:35" ht="45" x14ac:dyDescent="0.3">
      <c r="A20" s="3" t="s">
        <v>79</v>
      </c>
      <c r="B20" s="4">
        <v>4</v>
      </c>
      <c r="C20" s="4">
        <v>1</v>
      </c>
      <c r="D20" s="4">
        <v>0</v>
      </c>
      <c r="E20" s="4">
        <v>1</v>
      </c>
      <c r="F20" s="4">
        <v>0</v>
      </c>
      <c r="G20" s="4">
        <v>0</v>
      </c>
      <c r="H20" s="4">
        <v>1</v>
      </c>
      <c r="I20" s="4">
        <v>0</v>
      </c>
      <c r="J20" s="4">
        <v>0</v>
      </c>
      <c r="K20" s="4">
        <v>1</v>
      </c>
      <c r="L20" s="4">
        <v>0</v>
      </c>
      <c r="M20" s="4">
        <v>5</v>
      </c>
      <c r="N20" s="4">
        <v>3</v>
      </c>
      <c r="O20" s="4">
        <v>0</v>
      </c>
      <c r="P20" s="4">
        <v>0</v>
      </c>
      <c r="Q20" s="4">
        <v>0</v>
      </c>
      <c r="R20" s="4">
        <v>2</v>
      </c>
      <c r="S20" s="4">
        <v>0</v>
      </c>
      <c r="T20" s="4">
        <v>4</v>
      </c>
      <c r="U20" s="4">
        <v>1</v>
      </c>
      <c r="V20" s="4">
        <v>1</v>
      </c>
      <c r="W20" s="4">
        <v>0</v>
      </c>
      <c r="X20" s="4">
        <v>0</v>
      </c>
      <c r="Y20" s="4">
        <v>0</v>
      </c>
      <c r="Z20" s="4">
        <v>0</v>
      </c>
      <c r="AA20" s="4">
        <v>1</v>
      </c>
      <c r="AB20" s="4">
        <v>0</v>
      </c>
      <c r="AC20" s="4">
        <v>1</v>
      </c>
      <c r="AD20" s="4">
        <v>6</v>
      </c>
      <c r="AE20" s="4">
        <v>0</v>
      </c>
      <c r="AF20" s="4">
        <v>4</v>
      </c>
      <c r="AG20" s="4">
        <v>1</v>
      </c>
      <c r="AH20" s="4">
        <v>1</v>
      </c>
      <c r="AI20" s="4">
        <v>0</v>
      </c>
    </row>
    <row r="21" spans="1:35" ht="45" x14ac:dyDescent="0.3">
      <c r="A21" s="3" t="s">
        <v>108</v>
      </c>
      <c r="B21" s="4">
        <v>0</v>
      </c>
      <c r="C21" s="4">
        <v>0</v>
      </c>
      <c r="D21" s="4">
        <v>0</v>
      </c>
      <c r="E21" s="4">
        <v>0</v>
      </c>
      <c r="F21" s="4">
        <v>0</v>
      </c>
      <c r="G21" s="4">
        <v>0</v>
      </c>
      <c r="H21" s="4">
        <v>0</v>
      </c>
      <c r="I21" s="4">
        <v>0</v>
      </c>
      <c r="J21" s="4">
        <v>0</v>
      </c>
      <c r="K21" s="4">
        <v>0</v>
      </c>
      <c r="L21" s="4">
        <v>0</v>
      </c>
      <c r="M21" s="4">
        <v>1</v>
      </c>
      <c r="N21" s="4">
        <v>0</v>
      </c>
      <c r="O21" s="4">
        <v>0</v>
      </c>
      <c r="P21" s="4">
        <v>0</v>
      </c>
      <c r="Q21" s="4">
        <v>0</v>
      </c>
      <c r="R21" s="4">
        <v>1</v>
      </c>
      <c r="S21" s="4">
        <v>0</v>
      </c>
      <c r="T21" s="4">
        <v>0</v>
      </c>
      <c r="U21" s="4">
        <v>0</v>
      </c>
      <c r="V21" s="4">
        <v>0</v>
      </c>
      <c r="W21" s="4">
        <v>0</v>
      </c>
      <c r="X21" s="4">
        <v>0</v>
      </c>
      <c r="Y21" s="4">
        <v>0</v>
      </c>
      <c r="Z21" s="4">
        <v>0</v>
      </c>
      <c r="AA21" s="4">
        <v>0</v>
      </c>
      <c r="AB21" s="4">
        <v>0</v>
      </c>
      <c r="AC21" s="4">
        <v>0</v>
      </c>
      <c r="AD21" s="4">
        <v>0</v>
      </c>
      <c r="AE21" s="4">
        <v>0</v>
      </c>
      <c r="AF21" s="4">
        <v>0</v>
      </c>
      <c r="AG21" s="4">
        <v>0</v>
      </c>
      <c r="AH21" s="4">
        <v>0</v>
      </c>
      <c r="AI21" s="4">
        <v>0</v>
      </c>
    </row>
    <row r="22" spans="1:35" ht="30" x14ac:dyDescent="0.3">
      <c r="A22" s="3" t="s">
        <v>109</v>
      </c>
      <c r="B22" s="4">
        <v>0</v>
      </c>
      <c r="C22" s="4">
        <v>0</v>
      </c>
      <c r="D22" s="4">
        <v>0</v>
      </c>
      <c r="E22" s="4">
        <v>0</v>
      </c>
      <c r="F22" s="4">
        <v>0</v>
      </c>
      <c r="G22" s="4">
        <v>0</v>
      </c>
      <c r="H22" s="4">
        <v>0</v>
      </c>
      <c r="I22" s="4">
        <v>0</v>
      </c>
      <c r="J22" s="4">
        <v>0</v>
      </c>
      <c r="K22" s="4">
        <v>0</v>
      </c>
      <c r="L22" s="4">
        <v>0</v>
      </c>
      <c r="M22" s="4">
        <v>0</v>
      </c>
      <c r="N22" s="4">
        <v>0</v>
      </c>
      <c r="O22" s="4">
        <v>0</v>
      </c>
      <c r="P22" s="4">
        <v>0</v>
      </c>
      <c r="Q22" s="4">
        <v>0</v>
      </c>
      <c r="R22" s="4">
        <v>0</v>
      </c>
      <c r="S22" s="4">
        <v>0</v>
      </c>
      <c r="T22" s="4">
        <v>0</v>
      </c>
      <c r="U22" s="4">
        <v>0</v>
      </c>
      <c r="V22" s="4">
        <v>0</v>
      </c>
      <c r="W22" s="4">
        <v>0</v>
      </c>
      <c r="X22" s="4">
        <v>0</v>
      </c>
      <c r="Y22" s="4">
        <v>0</v>
      </c>
      <c r="Z22" s="4">
        <v>0</v>
      </c>
      <c r="AA22" s="4">
        <v>0</v>
      </c>
      <c r="AB22" s="4">
        <v>0</v>
      </c>
      <c r="AC22" s="4">
        <v>0</v>
      </c>
      <c r="AD22" s="4">
        <v>1</v>
      </c>
      <c r="AE22" s="4">
        <v>1</v>
      </c>
      <c r="AF22" s="4">
        <v>0</v>
      </c>
      <c r="AG22" s="4">
        <v>0</v>
      </c>
      <c r="AH22" s="4">
        <v>0</v>
      </c>
      <c r="AI22" s="4">
        <v>0</v>
      </c>
    </row>
    <row r="23" spans="1:35" ht="30" x14ac:dyDescent="0.3">
      <c r="A23" s="3" t="s">
        <v>80</v>
      </c>
      <c r="B23" s="4">
        <v>0</v>
      </c>
      <c r="C23" s="4">
        <v>0</v>
      </c>
      <c r="D23" s="4">
        <v>0</v>
      </c>
      <c r="E23" s="4">
        <v>0</v>
      </c>
      <c r="F23" s="4">
        <v>0</v>
      </c>
      <c r="G23" s="4">
        <v>0</v>
      </c>
      <c r="H23" s="4">
        <v>0</v>
      </c>
      <c r="I23" s="4">
        <v>0</v>
      </c>
      <c r="J23" s="4">
        <v>0</v>
      </c>
      <c r="K23" s="4">
        <v>0</v>
      </c>
      <c r="L23" s="4">
        <v>0</v>
      </c>
      <c r="M23" s="4">
        <v>0</v>
      </c>
      <c r="N23" s="4">
        <v>0</v>
      </c>
      <c r="O23" s="4">
        <v>0</v>
      </c>
      <c r="P23" s="4">
        <v>0</v>
      </c>
      <c r="Q23" s="4">
        <v>0</v>
      </c>
      <c r="R23" s="4">
        <v>0</v>
      </c>
      <c r="S23" s="4">
        <v>0</v>
      </c>
      <c r="T23" s="4">
        <v>0</v>
      </c>
      <c r="U23" s="4">
        <v>0</v>
      </c>
      <c r="V23" s="4">
        <v>0</v>
      </c>
      <c r="W23" s="4">
        <v>0</v>
      </c>
      <c r="X23" s="4">
        <v>0</v>
      </c>
      <c r="Y23" s="4">
        <v>0</v>
      </c>
      <c r="Z23" s="4">
        <v>0</v>
      </c>
      <c r="AA23" s="4">
        <v>0</v>
      </c>
      <c r="AB23" s="4">
        <v>0</v>
      </c>
      <c r="AC23" s="4">
        <v>0</v>
      </c>
      <c r="AD23" s="4">
        <v>1</v>
      </c>
      <c r="AE23" s="4">
        <v>1</v>
      </c>
      <c r="AF23" s="4">
        <v>0</v>
      </c>
      <c r="AG23" s="4">
        <v>0</v>
      </c>
      <c r="AH23" s="4">
        <v>0</v>
      </c>
      <c r="AI23" s="4">
        <v>0</v>
      </c>
    </row>
    <row r="24" spans="1:35" ht="45" x14ac:dyDescent="0.3">
      <c r="A24" s="3" t="s">
        <v>106</v>
      </c>
      <c r="B24" s="4">
        <v>0</v>
      </c>
      <c r="C24" s="4">
        <v>0</v>
      </c>
      <c r="D24" s="4">
        <v>0</v>
      </c>
      <c r="E24" s="4">
        <v>0</v>
      </c>
      <c r="F24" s="4">
        <v>0</v>
      </c>
      <c r="G24" s="4">
        <v>0</v>
      </c>
      <c r="H24" s="4">
        <v>0</v>
      </c>
      <c r="I24" s="4">
        <v>0</v>
      </c>
      <c r="J24" s="4">
        <v>0</v>
      </c>
      <c r="K24" s="4">
        <v>0</v>
      </c>
      <c r="L24" s="4">
        <v>0</v>
      </c>
      <c r="M24" s="4">
        <v>1</v>
      </c>
      <c r="N24" s="4">
        <v>0</v>
      </c>
      <c r="O24" s="4">
        <v>0</v>
      </c>
      <c r="P24" s="4">
        <v>0</v>
      </c>
      <c r="Q24" s="4">
        <v>0</v>
      </c>
      <c r="R24" s="4">
        <v>0</v>
      </c>
      <c r="S24" s="4">
        <v>1</v>
      </c>
      <c r="T24" s="4">
        <v>0</v>
      </c>
      <c r="U24" s="4">
        <v>0</v>
      </c>
      <c r="V24" s="4">
        <v>0</v>
      </c>
      <c r="W24" s="4">
        <v>0</v>
      </c>
      <c r="X24" s="4">
        <v>0</v>
      </c>
      <c r="Y24" s="4">
        <v>0</v>
      </c>
      <c r="Z24" s="4">
        <v>0</v>
      </c>
      <c r="AA24" s="4">
        <v>0</v>
      </c>
      <c r="AB24" s="4">
        <v>0</v>
      </c>
      <c r="AC24" s="4">
        <v>0</v>
      </c>
      <c r="AD24" s="4">
        <v>0</v>
      </c>
      <c r="AE24" s="4">
        <v>0</v>
      </c>
      <c r="AF24" s="4">
        <v>0</v>
      </c>
      <c r="AG24" s="4">
        <v>0</v>
      </c>
      <c r="AH24" s="4">
        <v>0</v>
      </c>
      <c r="AI24" s="4">
        <v>0</v>
      </c>
    </row>
    <row r="25" spans="1:35" ht="30" x14ac:dyDescent="0.3">
      <c r="A25" s="3" t="s">
        <v>81</v>
      </c>
      <c r="B25" s="4">
        <v>2</v>
      </c>
      <c r="C25" s="4">
        <v>0</v>
      </c>
      <c r="D25" s="4">
        <v>0</v>
      </c>
      <c r="E25" s="4">
        <v>0</v>
      </c>
      <c r="F25" s="4">
        <v>1</v>
      </c>
      <c r="G25" s="4">
        <v>0</v>
      </c>
      <c r="H25" s="4">
        <v>0</v>
      </c>
      <c r="I25" s="4">
        <v>0</v>
      </c>
      <c r="J25" s="4">
        <v>0</v>
      </c>
      <c r="K25" s="4">
        <v>1</v>
      </c>
      <c r="L25" s="4">
        <v>0</v>
      </c>
      <c r="M25" s="4">
        <v>8</v>
      </c>
      <c r="N25" s="4">
        <v>3</v>
      </c>
      <c r="O25" s="4">
        <v>1</v>
      </c>
      <c r="P25" s="4">
        <v>1</v>
      </c>
      <c r="Q25" s="4">
        <v>1</v>
      </c>
      <c r="R25" s="4">
        <v>1</v>
      </c>
      <c r="S25" s="4">
        <v>1</v>
      </c>
      <c r="T25" s="4">
        <v>16</v>
      </c>
      <c r="U25" s="4">
        <v>3</v>
      </c>
      <c r="V25" s="4">
        <v>1</v>
      </c>
      <c r="W25" s="4">
        <v>2</v>
      </c>
      <c r="X25" s="4">
        <v>2</v>
      </c>
      <c r="Y25" s="4">
        <v>1</v>
      </c>
      <c r="Z25" s="4">
        <v>0</v>
      </c>
      <c r="AA25" s="4">
        <v>0</v>
      </c>
      <c r="AB25" s="4">
        <v>0</v>
      </c>
      <c r="AC25" s="4">
        <v>7</v>
      </c>
      <c r="AD25" s="4">
        <v>32</v>
      </c>
      <c r="AE25" s="4">
        <v>16</v>
      </c>
      <c r="AF25" s="4">
        <v>6</v>
      </c>
      <c r="AG25" s="4">
        <v>4</v>
      </c>
      <c r="AH25" s="4">
        <v>5</v>
      </c>
      <c r="AI25" s="4">
        <v>1</v>
      </c>
    </row>
    <row r="26" spans="1:35" ht="45" x14ac:dyDescent="0.3">
      <c r="A26" s="3" t="s">
        <v>82</v>
      </c>
      <c r="B26" s="4">
        <v>13</v>
      </c>
      <c r="C26" s="4">
        <v>2</v>
      </c>
      <c r="D26" s="4">
        <v>0</v>
      </c>
      <c r="E26" s="4">
        <v>1</v>
      </c>
      <c r="F26" s="4">
        <v>1</v>
      </c>
      <c r="G26" s="4">
        <v>3</v>
      </c>
      <c r="H26" s="4">
        <v>3</v>
      </c>
      <c r="I26" s="4">
        <v>0</v>
      </c>
      <c r="J26" s="4">
        <v>1</v>
      </c>
      <c r="K26" s="4">
        <v>1</v>
      </c>
      <c r="L26" s="4">
        <v>1</v>
      </c>
      <c r="M26" s="4">
        <v>10</v>
      </c>
      <c r="N26" s="4">
        <v>6</v>
      </c>
      <c r="O26" s="4">
        <v>1</v>
      </c>
      <c r="P26" s="4">
        <v>0</v>
      </c>
      <c r="Q26" s="4">
        <v>2</v>
      </c>
      <c r="R26" s="4">
        <v>1</v>
      </c>
      <c r="S26" s="4">
        <v>0</v>
      </c>
      <c r="T26" s="4">
        <v>18</v>
      </c>
      <c r="U26" s="4">
        <v>5</v>
      </c>
      <c r="V26" s="4">
        <v>1</v>
      </c>
      <c r="W26" s="4">
        <v>0</v>
      </c>
      <c r="X26" s="4">
        <v>3</v>
      </c>
      <c r="Y26" s="4">
        <v>1</v>
      </c>
      <c r="Z26" s="4">
        <v>0</v>
      </c>
      <c r="AA26" s="4">
        <v>3</v>
      </c>
      <c r="AB26" s="4">
        <v>1</v>
      </c>
      <c r="AC26" s="4">
        <v>4</v>
      </c>
      <c r="AD26" s="4">
        <v>11</v>
      </c>
      <c r="AE26" s="4">
        <v>4</v>
      </c>
      <c r="AF26" s="4">
        <v>3</v>
      </c>
      <c r="AG26" s="4">
        <v>2</v>
      </c>
      <c r="AH26" s="4">
        <v>0</v>
      </c>
      <c r="AI26" s="4">
        <v>1</v>
      </c>
    </row>
  </sheetData>
  <phoneticPr fontId="13" type="noConversion"/>
  <pageMargins left="0.78740157499999996" right="0.78740157499999996" top="0.984251969" bottom="0.984251969" header="0.4921259845" footer="0.492125984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showGridLines="0" zoomScaleNormal="100" workbookViewId="0"/>
  </sheetViews>
  <sheetFormatPr baseColWidth="10" defaultRowHeight="16.5" customHeight="1" x14ac:dyDescent="0.2"/>
  <cols>
    <col min="1" max="1" width="2.7109375" style="165" customWidth="1"/>
    <col min="2" max="2" width="17.28515625" style="165" customWidth="1"/>
    <col min="3" max="3" width="23.28515625" style="165" customWidth="1"/>
    <col min="4" max="5" width="11.42578125" style="165" customWidth="1"/>
    <col min="6" max="8" width="11.42578125" style="165"/>
    <col min="9" max="9" width="15.7109375" style="165" customWidth="1"/>
    <col min="10" max="256" width="11.42578125" style="165"/>
    <col min="257" max="257" width="2.7109375" style="165" customWidth="1"/>
    <col min="258" max="258" width="17.28515625" style="165" customWidth="1"/>
    <col min="259" max="259" width="23.28515625" style="165" customWidth="1"/>
    <col min="260" max="261" width="11.42578125" style="165" customWidth="1"/>
    <col min="262" max="264" width="11.42578125" style="165"/>
    <col min="265" max="265" width="15.7109375" style="165" customWidth="1"/>
    <col min="266" max="512" width="11.42578125" style="165"/>
    <col min="513" max="513" width="2.7109375" style="165" customWidth="1"/>
    <col min="514" max="514" width="17.28515625" style="165" customWidth="1"/>
    <col min="515" max="515" width="23.28515625" style="165" customWidth="1"/>
    <col min="516" max="517" width="11.42578125" style="165" customWidth="1"/>
    <col min="518" max="520" width="11.42578125" style="165"/>
    <col min="521" max="521" width="15.7109375" style="165" customWidth="1"/>
    <col min="522" max="768" width="11.42578125" style="165"/>
    <col min="769" max="769" width="2.7109375" style="165" customWidth="1"/>
    <col min="770" max="770" width="17.28515625" style="165" customWidth="1"/>
    <col min="771" max="771" width="23.28515625" style="165" customWidth="1"/>
    <col min="772" max="773" width="11.42578125" style="165" customWidth="1"/>
    <col min="774" max="776" width="11.42578125" style="165"/>
    <col min="777" max="777" width="15.7109375" style="165" customWidth="1"/>
    <col min="778" max="1024" width="11.42578125" style="165"/>
    <col min="1025" max="1025" width="2.7109375" style="165" customWidth="1"/>
    <col min="1026" max="1026" width="17.28515625" style="165" customWidth="1"/>
    <col min="1027" max="1027" width="23.28515625" style="165" customWidth="1"/>
    <col min="1028" max="1029" width="11.42578125" style="165" customWidth="1"/>
    <col min="1030" max="1032" width="11.42578125" style="165"/>
    <col min="1033" max="1033" width="15.7109375" style="165" customWidth="1"/>
    <col min="1034" max="1280" width="11.42578125" style="165"/>
    <col min="1281" max="1281" width="2.7109375" style="165" customWidth="1"/>
    <col min="1282" max="1282" width="17.28515625" style="165" customWidth="1"/>
    <col min="1283" max="1283" width="23.28515625" style="165" customWidth="1"/>
    <col min="1284" max="1285" width="11.42578125" style="165" customWidth="1"/>
    <col min="1286" max="1288" width="11.42578125" style="165"/>
    <col min="1289" max="1289" width="15.7109375" style="165" customWidth="1"/>
    <col min="1290" max="1536" width="11.42578125" style="165"/>
    <col min="1537" max="1537" width="2.7109375" style="165" customWidth="1"/>
    <col min="1538" max="1538" width="17.28515625" style="165" customWidth="1"/>
    <col min="1539" max="1539" width="23.28515625" style="165" customWidth="1"/>
    <col min="1540" max="1541" width="11.42578125" style="165" customWidth="1"/>
    <col min="1542" max="1544" width="11.42578125" style="165"/>
    <col min="1545" max="1545" width="15.7109375" style="165" customWidth="1"/>
    <col min="1546" max="1792" width="11.42578125" style="165"/>
    <col min="1793" max="1793" width="2.7109375" style="165" customWidth="1"/>
    <col min="1794" max="1794" width="17.28515625" style="165" customWidth="1"/>
    <col min="1795" max="1795" width="23.28515625" style="165" customWidth="1"/>
    <col min="1796" max="1797" width="11.42578125" style="165" customWidth="1"/>
    <col min="1798" max="1800" width="11.42578125" style="165"/>
    <col min="1801" max="1801" width="15.7109375" style="165" customWidth="1"/>
    <col min="1802" max="2048" width="11.42578125" style="165"/>
    <col min="2049" max="2049" width="2.7109375" style="165" customWidth="1"/>
    <col min="2050" max="2050" width="17.28515625" style="165" customWidth="1"/>
    <col min="2051" max="2051" width="23.28515625" style="165" customWidth="1"/>
    <col min="2052" max="2053" width="11.42578125" style="165" customWidth="1"/>
    <col min="2054" max="2056" width="11.42578125" style="165"/>
    <col min="2057" max="2057" width="15.7109375" style="165" customWidth="1"/>
    <col min="2058" max="2304" width="11.42578125" style="165"/>
    <col min="2305" max="2305" width="2.7109375" style="165" customWidth="1"/>
    <col min="2306" max="2306" width="17.28515625" style="165" customWidth="1"/>
    <col min="2307" max="2307" width="23.28515625" style="165" customWidth="1"/>
    <col min="2308" max="2309" width="11.42578125" style="165" customWidth="1"/>
    <col min="2310" max="2312" width="11.42578125" style="165"/>
    <col min="2313" max="2313" width="15.7109375" style="165" customWidth="1"/>
    <col min="2314" max="2560" width="11.42578125" style="165"/>
    <col min="2561" max="2561" width="2.7109375" style="165" customWidth="1"/>
    <col min="2562" max="2562" width="17.28515625" style="165" customWidth="1"/>
    <col min="2563" max="2563" width="23.28515625" style="165" customWidth="1"/>
    <col min="2564" max="2565" width="11.42578125" style="165" customWidth="1"/>
    <col min="2566" max="2568" width="11.42578125" style="165"/>
    <col min="2569" max="2569" width="15.7109375" style="165" customWidth="1"/>
    <col min="2570" max="2816" width="11.42578125" style="165"/>
    <col min="2817" max="2817" width="2.7109375" style="165" customWidth="1"/>
    <col min="2818" max="2818" width="17.28515625" style="165" customWidth="1"/>
    <col min="2819" max="2819" width="23.28515625" style="165" customWidth="1"/>
    <col min="2820" max="2821" width="11.42578125" style="165" customWidth="1"/>
    <col min="2822" max="2824" width="11.42578125" style="165"/>
    <col min="2825" max="2825" width="15.7109375" style="165" customWidth="1"/>
    <col min="2826" max="3072" width="11.42578125" style="165"/>
    <col min="3073" max="3073" width="2.7109375" style="165" customWidth="1"/>
    <col min="3074" max="3074" width="17.28515625" style="165" customWidth="1"/>
    <col min="3075" max="3075" width="23.28515625" style="165" customWidth="1"/>
    <col min="3076" max="3077" width="11.42578125" style="165" customWidth="1"/>
    <col min="3078" max="3080" width="11.42578125" style="165"/>
    <col min="3081" max="3081" width="15.7109375" style="165" customWidth="1"/>
    <col min="3082" max="3328" width="11.42578125" style="165"/>
    <col min="3329" max="3329" width="2.7109375" style="165" customWidth="1"/>
    <col min="3330" max="3330" width="17.28515625" style="165" customWidth="1"/>
    <col min="3331" max="3331" width="23.28515625" style="165" customWidth="1"/>
    <col min="3332" max="3333" width="11.42578125" style="165" customWidth="1"/>
    <col min="3334" max="3336" width="11.42578125" style="165"/>
    <col min="3337" max="3337" width="15.7109375" style="165" customWidth="1"/>
    <col min="3338" max="3584" width="11.42578125" style="165"/>
    <col min="3585" max="3585" width="2.7109375" style="165" customWidth="1"/>
    <col min="3586" max="3586" width="17.28515625" style="165" customWidth="1"/>
    <col min="3587" max="3587" width="23.28515625" style="165" customWidth="1"/>
    <col min="3588" max="3589" width="11.42578125" style="165" customWidth="1"/>
    <col min="3590" max="3592" width="11.42578125" style="165"/>
    <col min="3593" max="3593" width="15.7109375" style="165" customWidth="1"/>
    <col min="3594" max="3840" width="11.42578125" style="165"/>
    <col min="3841" max="3841" width="2.7109375" style="165" customWidth="1"/>
    <col min="3842" max="3842" width="17.28515625" style="165" customWidth="1"/>
    <col min="3843" max="3843" width="23.28515625" style="165" customWidth="1"/>
    <col min="3844" max="3845" width="11.42578125" style="165" customWidth="1"/>
    <col min="3846" max="3848" width="11.42578125" style="165"/>
    <col min="3849" max="3849" width="15.7109375" style="165" customWidth="1"/>
    <col min="3850" max="4096" width="11.42578125" style="165"/>
    <col min="4097" max="4097" width="2.7109375" style="165" customWidth="1"/>
    <col min="4098" max="4098" width="17.28515625" style="165" customWidth="1"/>
    <col min="4099" max="4099" width="23.28515625" style="165" customWidth="1"/>
    <col min="4100" max="4101" width="11.42578125" style="165" customWidth="1"/>
    <col min="4102" max="4104" width="11.42578125" style="165"/>
    <col min="4105" max="4105" width="15.7109375" style="165" customWidth="1"/>
    <col min="4106" max="4352" width="11.42578125" style="165"/>
    <col min="4353" max="4353" width="2.7109375" style="165" customWidth="1"/>
    <col min="4354" max="4354" width="17.28515625" style="165" customWidth="1"/>
    <col min="4355" max="4355" width="23.28515625" style="165" customWidth="1"/>
    <col min="4356" max="4357" width="11.42578125" style="165" customWidth="1"/>
    <col min="4358" max="4360" width="11.42578125" style="165"/>
    <col min="4361" max="4361" width="15.7109375" style="165" customWidth="1"/>
    <col min="4362" max="4608" width="11.42578125" style="165"/>
    <col min="4609" max="4609" width="2.7109375" style="165" customWidth="1"/>
    <col min="4610" max="4610" width="17.28515625" style="165" customWidth="1"/>
    <col min="4611" max="4611" width="23.28515625" style="165" customWidth="1"/>
    <col min="4612" max="4613" width="11.42578125" style="165" customWidth="1"/>
    <col min="4614" max="4616" width="11.42578125" style="165"/>
    <col min="4617" max="4617" width="15.7109375" style="165" customWidth="1"/>
    <col min="4618" max="4864" width="11.42578125" style="165"/>
    <col min="4865" max="4865" width="2.7109375" style="165" customWidth="1"/>
    <col min="4866" max="4866" width="17.28515625" style="165" customWidth="1"/>
    <col min="4867" max="4867" width="23.28515625" style="165" customWidth="1"/>
    <col min="4868" max="4869" width="11.42578125" style="165" customWidth="1"/>
    <col min="4870" max="4872" width="11.42578125" style="165"/>
    <col min="4873" max="4873" width="15.7109375" style="165" customWidth="1"/>
    <col min="4874" max="5120" width="11.42578125" style="165"/>
    <col min="5121" max="5121" width="2.7109375" style="165" customWidth="1"/>
    <col min="5122" max="5122" width="17.28515625" style="165" customWidth="1"/>
    <col min="5123" max="5123" width="23.28515625" style="165" customWidth="1"/>
    <col min="5124" max="5125" width="11.42578125" style="165" customWidth="1"/>
    <col min="5126" max="5128" width="11.42578125" style="165"/>
    <col min="5129" max="5129" width="15.7109375" style="165" customWidth="1"/>
    <col min="5130" max="5376" width="11.42578125" style="165"/>
    <col min="5377" max="5377" width="2.7109375" style="165" customWidth="1"/>
    <col min="5378" max="5378" width="17.28515625" style="165" customWidth="1"/>
    <col min="5379" max="5379" width="23.28515625" style="165" customWidth="1"/>
    <col min="5380" max="5381" width="11.42578125" style="165" customWidth="1"/>
    <col min="5382" max="5384" width="11.42578125" style="165"/>
    <col min="5385" max="5385" width="15.7109375" style="165" customWidth="1"/>
    <col min="5386" max="5632" width="11.42578125" style="165"/>
    <col min="5633" max="5633" width="2.7109375" style="165" customWidth="1"/>
    <col min="5634" max="5634" width="17.28515625" style="165" customWidth="1"/>
    <col min="5635" max="5635" width="23.28515625" style="165" customWidth="1"/>
    <col min="5636" max="5637" width="11.42578125" style="165" customWidth="1"/>
    <col min="5638" max="5640" width="11.42578125" style="165"/>
    <col min="5641" max="5641" width="15.7109375" style="165" customWidth="1"/>
    <col min="5642" max="5888" width="11.42578125" style="165"/>
    <col min="5889" max="5889" width="2.7109375" style="165" customWidth="1"/>
    <col min="5890" max="5890" width="17.28515625" style="165" customWidth="1"/>
    <col min="5891" max="5891" width="23.28515625" style="165" customWidth="1"/>
    <col min="5892" max="5893" width="11.42578125" style="165" customWidth="1"/>
    <col min="5894" max="5896" width="11.42578125" style="165"/>
    <col min="5897" max="5897" width="15.7109375" style="165" customWidth="1"/>
    <col min="5898" max="6144" width="11.42578125" style="165"/>
    <col min="6145" max="6145" width="2.7109375" style="165" customWidth="1"/>
    <col min="6146" max="6146" width="17.28515625" style="165" customWidth="1"/>
    <col min="6147" max="6147" width="23.28515625" style="165" customWidth="1"/>
    <col min="6148" max="6149" width="11.42578125" style="165" customWidth="1"/>
    <col min="6150" max="6152" width="11.42578125" style="165"/>
    <col min="6153" max="6153" width="15.7109375" style="165" customWidth="1"/>
    <col min="6154" max="6400" width="11.42578125" style="165"/>
    <col min="6401" max="6401" width="2.7109375" style="165" customWidth="1"/>
    <col min="6402" max="6402" width="17.28515625" style="165" customWidth="1"/>
    <col min="6403" max="6403" width="23.28515625" style="165" customWidth="1"/>
    <col min="6404" max="6405" width="11.42578125" style="165" customWidth="1"/>
    <col min="6406" max="6408" width="11.42578125" style="165"/>
    <col min="6409" max="6409" width="15.7109375" style="165" customWidth="1"/>
    <col min="6410" max="6656" width="11.42578125" style="165"/>
    <col min="6657" max="6657" width="2.7109375" style="165" customWidth="1"/>
    <col min="6658" max="6658" width="17.28515625" style="165" customWidth="1"/>
    <col min="6659" max="6659" width="23.28515625" style="165" customWidth="1"/>
    <col min="6660" max="6661" width="11.42578125" style="165" customWidth="1"/>
    <col min="6662" max="6664" width="11.42578125" style="165"/>
    <col min="6665" max="6665" width="15.7109375" style="165" customWidth="1"/>
    <col min="6666" max="6912" width="11.42578125" style="165"/>
    <col min="6913" max="6913" width="2.7109375" style="165" customWidth="1"/>
    <col min="6914" max="6914" width="17.28515625" style="165" customWidth="1"/>
    <col min="6915" max="6915" width="23.28515625" style="165" customWidth="1"/>
    <col min="6916" max="6917" width="11.42578125" style="165" customWidth="1"/>
    <col min="6918" max="6920" width="11.42578125" style="165"/>
    <col min="6921" max="6921" width="15.7109375" style="165" customWidth="1"/>
    <col min="6922" max="7168" width="11.42578125" style="165"/>
    <col min="7169" max="7169" width="2.7109375" style="165" customWidth="1"/>
    <col min="7170" max="7170" width="17.28515625" style="165" customWidth="1"/>
    <col min="7171" max="7171" width="23.28515625" style="165" customWidth="1"/>
    <col min="7172" max="7173" width="11.42578125" style="165" customWidth="1"/>
    <col min="7174" max="7176" width="11.42578125" style="165"/>
    <col min="7177" max="7177" width="15.7109375" style="165" customWidth="1"/>
    <col min="7178" max="7424" width="11.42578125" style="165"/>
    <col min="7425" max="7425" width="2.7109375" style="165" customWidth="1"/>
    <col min="7426" max="7426" width="17.28515625" style="165" customWidth="1"/>
    <col min="7427" max="7427" width="23.28515625" style="165" customWidth="1"/>
    <col min="7428" max="7429" width="11.42578125" style="165" customWidth="1"/>
    <col min="7430" max="7432" width="11.42578125" style="165"/>
    <col min="7433" max="7433" width="15.7109375" style="165" customWidth="1"/>
    <col min="7434" max="7680" width="11.42578125" style="165"/>
    <col min="7681" max="7681" width="2.7109375" style="165" customWidth="1"/>
    <col min="7682" max="7682" width="17.28515625" style="165" customWidth="1"/>
    <col min="7683" max="7683" width="23.28515625" style="165" customWidth="1"/>
    <col min="7684" max="7685" width="11.42578125" style="165" customWidth="1"/>
    <col min="7686" max="7688" width="11.42578125" style="165"/>
    <col min="7689" max="7689" width="15.7109375" style="165" customWidth="1"/>
    <col min="7690" max="7936" width="11.42578125" style="165"/>
    <col min="7937" max="7937" width="2.7109375" style="165" customWidth="1"/>
    <col min="7938" max="7938" width="17.28515625" style="165" customWidth="1"/>
    <col min="7939" max="7939" width="23.28515625" style="165" customWidth="1"/>
    <col min="7940" max="7941" width="11.42578125" style="165" customWidth="1"/>
    <col min="7942" max="7944" width="11.42578125" style="165"/>
    <col min="7945" max="7945" width="15.7109375" style="165" customWidth="1"/>
    <col min="7946" max="8192" width="11.42578125" style="165"/>
    <col min="8193" max="8193" width="2.7109375" style="165" customWidth="1"/>
    <col min="8194" max="8194" width="17.28515625" style="165" customWidth="1"/>
    <col min="8195" max="8195" width="23.28515625" style="165" customWidth="1"/>
    <col min="8196" max="8197" width="11.42578125" style="165" customWidth="1"/>
    <col min="8198" max="8200" width="11.42578125" style="165"/>
    <col min="8201" max="8201" width="15.7109375" style="165" customWidth="1"/>
    <col min="8202" max="8448" width="11.42578125" style="165"/>
    <col min="8449" max="8449" width="2.7109375" style="165" customWidth="1"/>
    <col min="8450" max="8450" width="17.28515625" style="165" customWidth="1"/>
    <col min="8451" max="8451" width="23.28515625" style="165" customWidth="1"/>
    <col min="8452" max="8453" width="11.42578125" style="165" customWidth="1"/>
    <col min="8454" max="8456" width="11.42578125" style="165"/>
    <col min="8457" max="8457" width="15.7109375" style="165" customWidth="1"/>
    <col min="8458" max="8704" width="11.42578125" style="165"/>
    <col min="8705" max="8705" width="2.7109375" style="165" customWidth="1"/>
    <col min="8706" max="8706" width="17.28515625" style="165" customWidth="1"/>
    <col min="8707" max="8707" width="23.28515625" style="165" customWidth="1"/>
    <col min="8708" max="8709" width="11.42578125" style="165" customWidth="1"/>
    <col min="8710" max="8712" width="11.42578125" style="165"/>
    <col min="8713" max="8713" width="15.7109375" style="165" customWidth="1"/>
    <col min="8714" max="8960" width="11.42578125" style="165"/>
    <col min="8961" max="8961" width="2.7109375" style="165" customWidth="1"/>
    <col min="8962" max="8962" width="17.28515625" style="165" customWidth="1"/>
    <col min="8963" max="8963" width="23.28515625" style="165" customWidth="1"/>
    <col min="8964" max="8965" width="11.42578125" style="165" customWidth="1"/>
    <col min="8966" max="8968" width="11.42578125" style="165"/>
    <col min="8969" max="8969" width="15.7109375" style="165" customWidth="1"/>
    <col min="8970" max="9216" width="11.42578125" style="165"/>
    <col min="9217" max="9217" width="2.7109375" style="165" customWidth="1"/>
    <col min="9218" max="9218" width="17.28515625" style="165" customWidth="1"/>
    <col min="9219" max="9219" width="23.28515625" style="165" customWidth="1"/>
    <col min="9220" max="9221" width="11.42578125" style="165" customWidth="1"/>
    <col min="9222" max="9224" width="11.42578125" style="165"/>
    <col min="9225" max="9225" width="15.7109375" style="165" customWidth="1"/>
    <col min="9226" max="9472" width="11.42578125" style="165"/>
    <col min="9473" max="9473" width="2.7109375" style="165" customWidth="1"/>
    <col min="9474" max="9474" width="17.28515625" style="165" customWidth="1"/>
    <col min="9475" max="9475" width="23.28515625" style="165" customWidth="1"/>
    <col min="9476" max="9477" width="11.42578125" style="165" customWidth="1"/>
    <col min="9478" max="9480" width="11.42578125" style="165"/>
    <col min="9481" max="9481" width="15.7109375" style="165" customWidth="1"/>
    <col min="9482" max="9728" width="11.42578125" style="165"/>
    <col min="9729" max="9729" width="2.7109375" style="165" customWidth="1"/>
    <col min="9730" max="9730" width="17.28515625" style="165" customWidth="1"/>
    <col min="9731" max="9731" width="23.28515625" style="165" customWidth="1"/>
    <col min="9732" max="9733" width="11.42578125" style="165" customWidth="1"/>
    <col min="9734" max="9736" width="11.42578125" style="165"/>
    <col min="9737" max="9737" width="15.7109375" style="165" customWidth="1"/>
    <col min="9738" max="9984" width="11.42578125" style="165"/>
    <col min="9985" max="9985" width="2.7109375" style="165" customWidth="1"/>
    <col min="9986" max="9986" width="17.28515625" style="165" customWidth="1"/>
    <col min="9987" max="9987" width="23.28515625" style="165" customWidth="1"/>
    <col min="9988" max="9989" width="11.42578125" style="165" customWidth="1"/>
    <col min="9990" max="9992" width="11.42578125" style="165"/>
    <col min="9993" max="9993" width="15.7109375" style="165" customWidth="1"/>
    <col min="9994" max="10240" width="11.42578125" style="165"/>
    <col min="10241" max="10241" width="2.7109375" style="165" customWidth="1"/>
    <col min="10242" max="10242" width="17.28515625" style="165" customWidth="1"/>
    <col min="10243" max="10243" width="23.28515625" style="165" customWidth="1"/>
    <col min="10244" max="10245" width="11.42578125" style="165" customWidth="1"/>
    <col min="10246" max="10248" width="11.42578125" style="165"/>
    <col min="10249" max="10249" width="15.7109375" style="165" customWidth="1"/>
    <col min="10250" max="10496" width="11.42578125" style="165"/>
    <col min="10497" max="10497" width="2.7109375" style="165" customWidth="1"/>
    <col min="10498" max="10498" width="17.28515625" style="165" customWidth="1"/>
    <col min="10499" max="10499" width="23.28515625" style="165" customWidth="1"/>
    <col min="10500" max="10501" width="11.42578125" style="165" customWidth="1"/>
    <col min="10502" max="10504" width="11.42578125" style="165"/>
    <col min="10505" max="10505" width="15.7109375" style="165" customWidth="1"/>
    <col min="10506" max="10752" width="11.42578125" style="165"/>
    <col min="10753" max="10753" width="2.7109375" style="165" customWidth="1"/>
    <col min="10754" max="10754" width="17.28515625" style="165" customWidth="1"/>
    <col min="10755" max="10755" width="23.28515625" style="165" customWidth="1"/>
    <col min="10756" max="10757" width="11.42578125" style="165" customWidth="1"/>
    <col min="10758" max="10760" width="11.42578125" style="165"/>
    <col min="10761" max="10761" width="15.7109375" style="165" customWidth="1"/>
    <col min="10762" max="11008" width="11.42578125" style="165"/>
    <col min="11009" max="11009" width="2.7109375" style="165" customWidth="1"/>
    <col min="11010" max="11010" width="17.28515625" style="165" customWidth="1"/>
    <col min="11011" max="11011" width="23.28515625" style="165" customWidth="1"/>
    <col min="11012" max="11013" width="11.42578125" style="165" customWidth="1"/>
    <col min="11014" max="11016" width="11.42578125" style="165"/>
    <col min="11017" max="11017" width="15.7109375" style="165" customWidth="1"/>
    <col min="11018" max="11264" width="11.42578125" style="165"/>
    <col min="11265" max="11265" width="2.7109375" style="165" customWidth="1"/>
    <col min="11266" max="11266" width="17.28515625" style="165" customWidth="1"/>
    <col min="11267" max="11267" width="23.28515625" style="165" customWidth="1"/>
    <col min="11268" max="11269" width="11.42578125" style="165" customWidth="1"/>
    <col min="11270" max="11272" width="11.42578125" style="165"/>
    <col min="11273" max="11273" width="15.7109375" style="165" customWidth="1"/>
    <col min="11274" max="11520" width="11.42578125" style="165"/>
    <col min="11521" max="11521" width="2.7109375" style="165" customWidth="1"/>
    <col min="11522" max="11522" width="17.28515625" style="165" customWidth="1"/>
    <col min="11523" max="11523" width="23.28515625" style="165" customWidth="1"/>
    <col min="11524" max="11525" width="11.42578125" style="165" customWidth="1"/>
    <col min="11526" max="11528" width="11.42578125" style="165"/>
    <col min="11529" max="11529" width="15.7109375" style="165" customWidth="1"/>
    <col min="11530" max="11776" width="11.42578125" style="165"/>
    <col min="11777" max="11777" width="2.7109375" style="165" customWidth="1"/>
    <col min="11778" max="11778" width="17.28515625" style="165" customWidth="1"/>
    <col min="11779" max="11779" width="23.28515625" style="165" customWidth="1"/>
    <col min="11780" max="11781" width="11.42578125" style="165" customWidth="1"/>
    <col min="11782" max="11784" width="11.42578125" style="165"/>
    <col min="11785" max="11785" width="15.7109375" style="165" customWidth="1"/>
    <col min="11786" max="12032" width="11.42578125" style="165"/>
    <col min="12033" max="12033" width="2.7109375" style="165" customWidth="1"/>
    <col min="12034" max="12034" width="17.28515625" style="165" customWidth="1"/>
    <col min="12035" max="12035" width="23.28515625" style="165" customWidth="1"/>
    <col min="12036" max="12037" width="11.42578125" style="165" customWidth="1"/>
    <col min="12038" max="12040" width="11.42578125" style="165"/>
    <col min="12041" max="12041" width="15.7109375" style="165" customWidth="1"/>
    <col min="12042" max="12288" width="11.42578125" style="165"/>
    <col min="12289" max="12289" width="2.7109375" style="165" customWidth="1"/>
    <col min="12290" max="12290" width="17.28515625" style="165" customWidth="1"/>
    <col min="12291" max="12291" width="23.28515625" style="165" customWidth="1"/>
    <col min="12292" max="12293" width="11.42578125" style="165" customWidth="1"/>
    <col min="12294" max="12296" width="11.42578125" style="165"/>
    <col min="12297" max="12297" width="15.7109375" style="165" customWidth="1"/>
    <col min="12298" max="12544" width="11.42578125" style="165"/>
    <col min="12545" max="12545" width="2.7109375" style="165" customWidth="1"/>
    <col min="12546" max="12546" width="17.28515625" style="165" customWidth="1"/>
    <col min="12547" max="12547" width="23.28515625" style="165" customWidth="1"/>
    <col min="12548" max="12549" width="11.42578125" style="165" customWidth="1"/>
    <col min="12550" max="12552" width="11.42578125" style="165"/>
    <col min="12553" max="12553" width="15.7109375" style="165" customWidth="1"/>
    <col min="12554" max="12800" width="11.42578125" style="165"/>
    <col min="12801" max="12801" width="2.7109375" style="165" customWidth="1"/>
    <col min="12802" max="12802" width="17.28515625" style="165" customWidth="1"/>
    <col min="12803" max="12803" width="23.28515625" style="165" customWidth="1"/>
    <col min="12804" max="12805" width="11.42578125" style="165" customWidth="1"/>
    <col min="12806" max="12808" width="11.42578125" style="165"/>
    <col min="12809" max="12809" width="15.7109375" style="165" customWidth="1"/>
    <col min="12810" max="13056" width="11.42578125" style="165"/>
    <col min="13057" max="13057" width="2.7109375" style="165" customWidth="1"/>
    <col min="13058" max="13058" width="17.28515625" style="165" customWidth="1"/>
    <col min="13059" max="13059" width="23.28515625" style="165" customWidth="1"/>
    <col min="13060" max="13061" width="11.42578125" style="165" customWidth="1"/>
    <col min="13062" max="13064" width="11.42578125" style="165"/>
    <col min="13065" max="13065" width="15.7109375" style="165" customWidth="1"/>
    <col min="13066" max="13312" width="11.42578125" style="165"/>
    <col min="13313" max="13313" width="2.7109375" style="165" customWidth="1"/>
    <col min="13314" max="13314" width="17.28515625" style="165" customWidth="1"/>
    <col min="13315" max="13315" width="23.28515625" style="165" customWidth="1"/>
    <col min="13316" max="13317" width="11.42578125" style="165" customWidth="1"/>
    <col min="13318" max="13320" width="11.42578125" style="165"/>
    <col min="13321" max="13321" width="15.7109375" style="165" customWidth="1"/>
    <col min="13322" max="13568" width="11.42578125" style="165"/>
    <col min="13569" max="13569" width="2.7109375" style="165" customWidth="1"/>
    <col min="13570" max="13570" width="17.28515625" style="165" customWidth="1"/>
    <col min="13571" max="13571" width="23.28515625" style="165" customWidth="1"/>
    <col min="13572" max="13573" width="11.42578125" style="165" customWidth="1"/>
    <col min="13574" max="13576" width="11.42578125" style="165"/>
    <col min="13577" max="13577" width="15.7109375" style="165" customWidth="1"/>
    <col min="13578" max="13824" width="11.42578125" style="165"/>
    <col min="13825" max="13825" width="2.7109375" style="165" customWidth="1"/>
    <col min="13826" max="13826" width="17.28515625" style="165" customWidth="1"/>
    <col min="13827" max="13827" width="23.28515625" style="165" customWidth="1"/>
    <col min="13828" max="13829" width="11.42578125" style="165" customWidth="1"/>
    <col min="13830" max="13832" width="11.42578125" style="165"/>
    <col min="13833" max="13833" width="15.7109375" style="165" customWidth="1"/>
    <col min="13834" max="14080" width="11.42578125" style="165"/>
    <col min="14081" max="14081" width="2.7109375" style="165" customWidth="1"/>
    <col min="14082" max="14082" width="17.28515625" style="165" customWidth="1"/>
    <col min="14083" max="14083" width="23.28515625" style="165" customWidth="1"/>
    <col min="14084" max="14085" width="11.42578125" style="165" customWidth="1"/>
    <col min="14086" max="14088" width="11.42578125" style="165"/>
    <col min="14089" max="14089" width="15.7109375" style="165" customWidth="1"/>
    <col min="14090" max="14336" width="11.42578125" style="165"/>
    <col min="14337" max="14337" width="2.7109375" style="165" customWidth="1"/>
    <col min="14338" max="14338" width="17.28515625" style="165" customWidth="1"/>
    <col min="14339" max="14339" width="23.28515625" style="165" customWidth="1"/>
    <col min="14340" max="14341" width="11.42578125" style="165" customWidth="1"/>
    <col min="14342" max="14344" width="11.42578125" style="165"/>
    <col min="14345" max="14345" width="15.7109375" style="165" customWidth="1"/>
    <col min="14346" max="14592" width="11.42578125" style="165"/>
    <col min="14593" max="14593" width="2.7109375" style="165" customWidth="1"/>
    <col min="14594" max="14594" width="17.28515625" style="165" customWidth="1"/>
    <col min="14595" max="14595" width="23.28515625" style="165" customWidth="1"/>
    <col min="14596" max="14597" width="11.42578125" style="165" customWidth="1"/>
    <col min="14598" max="14600" width="11.42578125" style="165"/>
    <col min="14601" max="14601" width="15.7109375" style="165" customWidth="1"/>
    <col min="14602" max="14848" width="11.42578125" style="165"/>
    <col min="14849" max="14849" width="2.7109375" style="165" customWidth="1"/>
    <col min="14850" max="14850" width="17.28515625" style="165" customWidth="1"/>
    <col min="14851" max="14851" width="23.28515625" style="165" customWidth="1"/>
    <col min="14852" max="14853" width="11.42578125" style="165" customWidth="1"/>
    <col min="14854" max="14856" width="11.42578125" style="165"/>
    <col min="14857" max="14857" width="15.7109375" style="165" customWidth="1"/>
    <col min="14858" max="15104" width="11.42578125" style="165"/>
    <col min="15105" max="15105" width="2.7109375" style="165" customWidth="1"/>
    <col min="15106" max="15106" width="17.28515625" style="165" customWidth="1"/>
    <col min="15107" max="15107" width="23.28515625" style="165" customWidth="1"/>
    <col min="15108" max="15109" width="11.42578125" style="165" customWidth="1"/>
    <col min="15110" max="15112" width="11.42578125" style="165"/>
    <col min="15113" max="15113" width="15.7109375" style="165" customWidth="1"/>
    <col min="15114" max="15360" width="11.42578125" style="165"/>
    <col min="15361" max="15361" width="2.7109375" style="165" customWidth="1"/>
    <col min="15362" max="15362" width="17.28515625" style="165" customWidth="1"/>
    <col min="15363" max="15363" width="23.28515625" style="165" customWidth="1"/>
    <col min="15364" max="15365" width="11.42578125" style="165" customWidth="1"/>
    <col min="15366" max="15368" width="11.42578125" style="165"/>
    <col min="15369" max="15369" width="15.7109375" style="165" customWidth="1"/>
    <col min="15370" max="15616" width="11.42578125" style="165"/>
    <col min="15617" max="15617" width="2.7109375" style="165" customWidth="1"/>
    <col min="15618" max="15618" width="17.28515625" style="165" customWidth="1"/>
    <col min="15619" max="15619" width="23.28515625" style="165" customWidth="1"/>
    <col min="15620" max="15621" width="11.42578125" style="165" customWidth="1"/>
    <col min="15622" max="15624" width="11.42578125" style="165"/>
    <col min="15625" max="15625" width="15.7109375" style="165" customWidth="1"/>
    <col min="15626" max="15872" width="11.42578125" style="165"/>
    <col min="15873" max="15873" width="2.7109375" style="165" customWidth="1"/>
    <col min="15874" max="15874" width="17.28515625" style="165" customWidth="1"/>
    <col min="15875" max="15875" width="23.28515625" style="165" customWidth="1"/>
    <col min="15876" max="15877" width="11.42578125" style="165" customWidth="1"/>
    <col min="15878" max="15880" width="11.42578125" style="165"/>
    <col min="15881" max="15881" width="15.7109375" style="165" customWidth="1"/>
    <col min="15882" max="16128" width="11.42578125" style="165"/>
    <col min="16129" max="16129" width="2.7109375" style="165" customWidth="1"/>
    <col min="16130" max="16130" width="17.28515625" style="165" customWidth="1"/>
    <col min="16131" max="16131" width="23.28515625" style="165" customWidth="1"/>
    <col min="16132" max="16133" width="11.42578125" style="165" customWidth="1"/>
    <col min="16134" max="16136" width="11.42578125" style="165"/>
    <col min="16137" max="16137" width="15.7109375" style="165" customWidth="1"/>
    <col min="16138" max="16384" width="11.42578125" style="165"/>
  </cols>
  <sheetData>
    <row r="1" spans="1:11" s="149" customFormat="1" ht="33.6" customHeight="1" x14ac:dyDescent="0.2">
      <c r="A1" s="179"/>
      <c r="B1" s="179"/>
      <c r="C1" s="179"/>
      <c r="D1" s="179"/>
      <c r="E1" s="180"/>
      <c r="F1" s="180"/>
      <c r="G1" s="180"/>
      <c r="I1" s="150"/>
    </row>
    <row r="2" spans="1:11" s="152" customFormat="1" ht="13.15" customHeight="1" x14ac:dyDescent="0.2">
      <c r="A2" s="151"/>
      <c r="C2" s="153"/>
      <c r="D2" s="153"/>
      <c r="G2" s="154" t="s">
        <v>325</v>
      </c>
      <c r="H2" s="155"/>
      <c r="I2" s="155"/>
      <c r="K2" s="150"/>
    </row>
    <row r="3" spans="1:11" s="149" customFormat="1" ht="19.5" customHeight="1" x14ac:dyDescent="0.25">
      <c r="A3" s="156" t="s">
        <v>137</v>
      </c>
      <c r="D3" s="157"/>
    </row>
    <row r="4" spans="1:11" s="152" customFormat="1" ht="19.5" customHeight="1" x14ac:dyDescent="0.2">
      <c r="A4" s="151"/>
      <c r="C4" s="153"/>
      <c r="D4" s="153"/>
      <c r="E4" s="153"/>
      <c r="G4" s="158"/>
      <c r="H4" s="155"/>
      <c r="I4" s="155"/>
    </row>
    <row r="5" spans="1:11" s="152" customFormat="1" ht="13.15" customHeight="1" x14ac:dyDescent="0.2">
      <c r="A5" s="151"/>
      <c r="C5" s="153"/>
      <c r="D5" s="153"/>
      <c r="E5" s="153"/>
      <c r="G5" s="158"/>
      <c r="H5" s="155"/>
      <c r="I5" s="155"/>
    </row>
    <row r="6" spans="1:11" s="152" customFormat="1" ht="13.15" customHeight="1" x14ac:dyDescent="0.2">
      <c r="A6" s="281" t="s">
        <v>287</v>
      </c>
      <c r="B6" s="282"/>
      <c r="C6" s="282"/>
      <c r="D6" s="282"/>
      <c r="E6" s="282"/>
      <c r="F6" s="283"/>
      <c r="G6" s="283"/>
      <c r="H6" s="155"/>
      <c r="I6" s="155"/>
    </row>
    <row r="7" spans="1:11" s="152" customFormat="1" ht="13.15" customHeight="1" x14ac:dyDescent="0.2">
      <c r="A7" s="151"/>
      <c r="C7" s="153"/>
      <c r="D7" s="153"/>
      <c r="E7" s="153"/>
      <c r="G7" s="158"/>
      <c r="H7" s="155"/>
      <c r="I7" s="155"/>
    </row>
    <row r="8" spans="1:11" s="158" customFormat="1" ht="13.15" customHeight="1" x14ac:dyDescent="0.2">
      <c r="A8" s="214"/>
      <c r="B8" s="284" t="s">
        <v>309</v>
      </c>
      <c r="C8" s="284"/>
      <c r="D8" s="284"/>
      <c r="E8" s="215"/>
      <c r="H8" s="155"/>
      <c r="I8" s="155"/>
    </row>
    <row r="9" spans="1:11" s="158" customFormat="1" ht="13.15" customHeight="1" x14ac:dyDescent="0.2">
      <c r="A9" s="214"/>
      <c r="B9" s="285" t="s">
        <v>288</v>
      </c>
      <c r="C9" s="285"/>
      <c r="D9" s="286"/>
      <c r="E9" s="216"/>
      <c r="F9" s="216"/>
      <c r="H9" s="155"/>
      <c r="I9" s="155"/>
    </row>
    <row r="10" spans="1:11" s="158" customFormat="1" ht="13.15" customHeight="1" x14ac:dyDescent="0.2">
      <c r="A10" s="214"/>
      <c r="B10" s="287" t="s">
        <v>310</v>
      </c>
      <c r="C10" s="287"/>
      <c r="D10" s="217"/>
      <c r="E10" s="215"/>
      <c r="G10" s="218"/>
      <c r="H10" s="159"/>
      <c r="I10" s="159"/>
    </row>
    <row r="11" spans="1:11" s="158" customFormat="1" ht="13.15" customHeight="1" x14ac:dyDescent="0.2">
      <c r="A11" s="214"/>
      <c r="B11" s="288" t="s">
        <v>138</v>
      </c>
      <c r="C11" s="285"/>
      <c r="D11" s="219"/>
      <c r="E11" s="215"/>
      <c r="G11" s="218"/>
      <c r="H11" s="160"/>
      <c r="I11" s="160"/>
    </row>
    <row r="12" spans="1:11" s="158" customFormat="1" ht="13.15" customHeight="1" x14ac:dyDescent="0.2">
      <c r="A12" s="214"/>
      <c r="B12" s="280" t="s">
        <v>294</v>
      </c>
      <c r="C12" s="280"/>
      <c r="D12" s="219"/>
      <c r="E12" s="215"/>
      <c r="G12" s="218"/>
      <c r="H12" s="160"/>
      <c r="I12" s="160"/>
    </row>
    <row r="13" spans="1:11" s="158" customFormat="1" ht="13.15" customHeight="1" x14ac:dyDescent="0.2">
      <c r="A13" s="214"/>
      <c r="B13" s="290" t="s">
        <v>139</v>
      </c>
      <c r="C13" s="290"/>
      <c r="D13" s="219"/>
      <c r="E13" s="215"/>
      <c r="G13" s="218"/>
    </row>
    <row r="14" spans="1:11" s="158" customFormat="1" ht="13.15" customHeight="1" x14ac:dyDescent="0.2">
      <c r="A14" s="214"/>
      <c r="B14" s="289" t="s">
        <v>140</v>
      </c>
      <c r="C14" s="289"/>
      <c r="D14" s="217"/>
      <c r="E14" s="215"/>
      <c r="G14" s="218"/>
    </row>
    <row r="15" spans="1:11" s="158" customFormat="1" ht="13.15" customHeight="1" x14ac:dyDescent="0.2">
      <c r="A15" s="214"/>
      <c r="B15" s="289" t="s">
        <v>295</v>
      </c>
      <c r="C15" s="289"/>
      <c r="D15" s="217"/>
      <c r="E15" s="215"/>
      <c r="G15" s="218"/>
    </row>
    <row r="16" spans="1:11" s="158" customFormat="1" ht="13.15" customHeight="1" x14ac:dyDescent="0.2">
      <c r="A16" s="214"/>
      <c r="B16" s="291" t="s">
        <v>297</v>
      </c>
      <c r="C16" s="291"/>
      <c r="D16" s="217"/>
      <c r="E16" s="215"/>
      <c r="G16" s="218"/>
    </row>
    <row r="17" spans="1:8" s="158" customFormat="1" ht="13.15" customHeight="1" x14ac:dyDescent="0.2">
      <c r="A17" s="214"/>
      <c r="B17" s="288" t="s">
        <v>292</v>
      </c>
      <c r="C17" s="285"/>
      <c r="D17" s="217"/>
      <c r="E17" s="215"/>
      <c r="G17" s="218"/>
    </row>
    <row r="18" spans="1:8" s="158" customFormat="1" ht="13.15" customHeight="1" x14ac:dyDescent="0.2">
      <c r="A18" s="214"/>
      <c r="B18" s="291" t="s">
        <v>298</v>
      </c>
      <c r="C18" s="292"/>
      <c r="D18" s="217"/>
      <c r="E18" s="215"/>
      <c r="G18" s="218"/>
    </row>
    <row r="19" spans="1:8" s="158" customFormat="1" ht="13.15" customHeight="1" x14ac:dyDescent="0.2">
      <c r="A19" s="214"/>
      <c r="B19" s="291" t="s">
        <v>299</v>
      </c>
      <c r="C19" s="291"/>
      <c r="D19" s="217"/>
      <c r="E19" s="215"/>
      <c r="G19" s="218"/>
    </row>
    <row r="20" spans="1:8" s="158" customFormat="1" ht="13.15" customHeight="1" x14ac:dyDescent="0.2">
      <c r="A20" s="214"/>
      <c r="B20" s="290" t="s">
        <v>291</v>
      </c>
      <c r="C20" s="290"/>
      <c r="D20" s="217"/>
      <c r="E20" s="215"/>
      <c r="G20" s="218"/>
    </row>
    <row r="21" spans="1:8" s="158" customFormat="1" ht="13.15" customHeight="1" x14ac:dyDescent="0.2">
      <c r="A21" s="214"/>
      <c r="B21" s="280" t="s">
        <v>290</v>
      </c>
      <c r="C21" s="280"/>
      <c r="D21" s="217"/>
      <c r="E21" s="215"/>
      <c r="G21" s="218"/>
    </row>
    <row r="22" spans="1:8" s="158" customFormat="1" ht="13.15" customHeight="1" x14ac:dyDescent="0.2">
      <c r="A22" s="214"/>
      <c r="B22" s="289" t="s">
        <v>289</v>
      </c>
      <c r="C22" s="289"/>
      <c r="D22" s="217"/>
      <c r="E22" s="215"/>
      <c r="G22" s="218"/>
    </row>
    <row r="23" spans="1:8" s="158" customFormat="1" ht="13.15" customHeight="1" x14ac:dyDescent="0.2">
      <c r="A23" s="214"/>
      <c r="B23" s="280" t="s">
        <v>311</v>
      </c>
      <c r="C23" s="280"/>
      <c r="D23" s="217"/>
      <c r="E23" s="215"/>
      <c r="G23" s="218"/>
    </row>
    <row r="24" spans="1:8" s="158" customFormat="1" ht="13.15" customHeight="1" x14ac:dyDescent="0.2">
      <c r="A24" s="214"/>
      <c r="B24" s="289" t="s">
        <v>296</v>
      </c>
      <c r="C24" s="289"/>
      <c r="D24" s="217"/>
      <c r="E24" s="215"/>
      <c r="G24" s="152"/>
    </row>
    <row r="25" spans="1:8" s="158" customFormat="1" ht="13.15" customHeight="1" x14ac:dyDescent="0.2">
      <c r="A25" s="214"/>
      <c r="B25" s="288" t="s">
        <v>141</v>
      </c>
      <c r="C25" s="285"/>
      <c r="D25" s="217"/>
      <c r="E25" s="215"/>
      <c r="G25" s="152"/>
    </row>
    <row r="26" spans="1:8" s="152" customFormat="1" ht="13.15" customHeight="1" x14ac:dyDescent="0.2">
      <c r="A26" s="214"/>
      <c r="B26" s="288" t="s">
        <v>293</v>
      </c>
      <c r="C26" s="285"/>
      <c r="D26" s="219"/>
      <c r="E26" s="215"/>
      <c r="F26" s="158"/>
    </row>
    <row r="27" spans="1:8" s="152" customFormat="1" ht="13.15" customHeight="1" x14ac:dyDescent="0.2">
      <c r="A27" s="214"/>
      <c r="B27" s="289" t="s">
        <v>142</v>
      </c>
      <c r="C27" s="297"/>
      <c r="D27" s="219"/>
      <c r="E27" s="215"/>
    </row>
    <row r="28" spans="1:8" s="152" customFormat="1" ht="13.15" customHeight="1" x14ac:dyDescent="0.2">
      <c r="A28" s="214"/>
      <c r="B28" s="211"/>
      <c r="C28" s="213"/>
      <c r="D28" s="219"/>
      <c r="E28" s="215"/>
    </row>
    <row r="29" spans="1:8" s="152" customFormat="1" ht="13.15" customHeight="1" x14ac:dyDescent="0.2">
      <c r="A29" s="298" t="s">
        <v>326</v>
      </c>
      <c r="B29" s="298"/>
      <c r="C29" s="298"/>
      <c r="D29" s="298"/>
      <c r="E29" s="298"/>
      <c r="F29" s="298"/>
      <c r="G29" s="298"/>
      <c r="H29" s="162"/>
    </row>
    <row r="30" spans="1:8" s="152" customFormat="1" ht="13.15" customHeight="1" x14ac:dyDescent="0.2">
      <c r="A30" s="220"/>
      <c r="B30" s="221"/>
      <c r="C30" s="221"/>
      <c r="D30" s="222"/>
      <c r="E30" s="222"/>
      <c r="F30" s="222"/>
      <c r="G30" s="222"/>
      <c r="H30" s="162"/>
    </row>
    <row r="31" spans="1:8" s="158" customFormat="1" ht="13.15" customHeight="1" x14ac:dyDescent="0.2">
      <c r="A31" s="299" t="s">
        <v>312</v>
      </c>
      <c r="B31" s="299"/>
      <c r="C31" s="299"/>
      <c r="D31" s="299"/>
      <c r="E31" s="299"/>
      <c r="F31" s="299"/>
      <c r="G31" s="299"/>
      <c r="H31" s="163"/>
    </row>
    <row r="32" spans="1:8" ht="13.15" customHeight="1" x14ac:dyDescent="0.2">
      <c r="A32" s="223"/>
      <c r="B32" s="161"/>
      <c r="C32" s="161"/>
      <c r="D32" s="217"/>
      <c r="E32" s="224"/>
      <c r="F32" s="162"/>
      <c r="G32" s="162"/>
      <c r="H32" s="164"/>
    </row>
    <row r="33" spans="1:8" ht="13.15" customHeight="1" x14ac:dyDescent="0.2">
      <c r="A33" s="300" t="s">
        <v>300</v>
      </c>
      <c r="B33" s="300"/>
      <c r="C33" s="300"/>
      <c r="D33" s="300"/>
      <c r="E33" s="300"/>
      <c r="F33" s="301"/>
      <c r="G33" s="301"/>
      <c r="H33" s="164"/>
    </row>
    <row r="34" spans="1:8" ht="13.15" customHeight="1" x14ac:dyDescent="0.2">
      <c r="A34" s="301"/>
      <c r="B34" s="301"/>
      <c r="C34" s="301"/>
      <c r="D34" s="301"/>
      <c r="E34" s="301"/>
      <c r="F34" s="301"/>
      <c r="G34" s="301"/>
      <c r="H34" s="164"/>
    </row>
    <row r="35" spans="1:8" ht="13.15" customHeight="1" x14ac:dyDescent="0.2">
      <c r="A35" s="225"/>
      <c r="B35" s="225"/>
      <c r="C35" s="225"/>
      <c r="D35" s="226"/>
      <c r="E35" s="226"/>
      <c r="F35" s="164"/>
      <c r="G35" s="164"/>
      <c r="H35" s="164"/>
    </row>
    <row r="36" spans="1:8" ht="13.15" customHeight="1" x14ac:dyDescent="0.2">
      <c r="A36" s="293" t="s">
        <v>301</v>
      </c>
      <c r="B36" s="294"/>
      <c r="C36" s="294"/>
      <c r="D36" s="294"/>
      <c r="E36" s="294"/>
      <c r="F36" s="294"/>
      <c r="G36" s="294"/>
      <c r="H36" s="164"/>
    </row>
    <row r="37" spans="1:8" ht="13.15" customHeight="1" x14ac:dyDescent="0.2">
      <c r="A37" s="295" t="s">
        <v>313</v>
      </c>
      <c r="B37" s="296"/>
      <c r="C37" s="212" t="s">
        <v>314</v>
      </c>
      <c r="D37" s="212"/>
      <c r="E37" s="212"/>
      <c r="F37" s="212"/>
      <c r="G37" s="212"/>
    </row>
    <row r="38" spans="1:8" ht="13.15" customHeight="1" x14ac:dyDescent="0.2"/>
    <row r="39" spans="1:8" ht="13.15" customHeight="1" x14ac:dyDescent="0.2"/>
    <row r="40" spans="1:8" ht="13.15" customHeight="1" x14ac:dyDescent="0.2"/>
    <row r="41" spans="1:8" ht="13.15" customHeight="1" x14ac:dyDescent="0.2"/>
    <row r="42" spans="1:8" ht="13.15" customHeight="1" x14ac:dyDescent="0.2"/>
    <row r="43" spans="1:8" ht="13.15" customHeight="1" x14ac:dyDescent="0.2"/>
    <row r="44" spans="1:8" ht="13.15" customHeight="1" x14ac:dyDescent="0.2"/>
    <row r="45" spans="1:8" ht="13.15" customHeight="1" x14ac:dyDescent="0.2"/>
    <row r="46" spans="1:8" ht="13.15" customHeight="1" x14ac:dyDescent="0.2"/>
    <row r="47" spans="1:8" ht="13.15" customHeight="1" x14ac:dyDescent="0.2"/>
    <row r="48" spans="1:8" ht="13.15" customHeight="1" x14ac:dyDescent="0.2"/>
    <row r="49" ht="13.15" customHeight="1" x14ac:dyDescent="0.2"/>
    <row r="50" ht="13.15" customHeight="1" x14ac:dyDescent="0.2"/>
    <row r="51" ht="13.15" customHeight="1" x14ac:dyDescent="0.2"/>
    <row r="52" ht="13.15" customHeight="1" x14ac:dyDescent="0.2"/>
    <row r="53" ht="13.15" customHeight="1" x14ac:dyDescent="0.2"/>
    <row r="54" ht="13.15" customHeight="1" x14ac:dyDescent="0.2"/>
    <row r="55" ht="13.15" customHeight="1" x14ac:dyDescent="0.2"/>
    <row r="56" ht="13.15" customHeight="1" x14ac:dyDescent="0.2"/>
    <row r="57" ht="13.15" customHeight="1" x14ac:dyDescent="0.2"/>
  </sheetData>
  <mergeCells count="26">
    <mergeCell ref="A36:G36"/>
    <mergeCell ref="A37:B37"/>
    <mergeCell ref="B25:C25"/>
    <mergeCell ref="B26:C26"/>
    <mergeCell ref="B27:C27"/>
    <mergeCell ref="A29:G29"/>
    <mergeCell ref="A31:G31"/>
    <mergeCell ref="A33:G34"/>
    <mergeCell ref="B24:C24"/>
    <mergeCell ref="B13:C13"/>
    <mergeCell ref="B14:C14"/>
    <mergeCell ref="B15:C15"/>
    <mergeCell ref="B16:C16"/>
    <mergeCell ref="B17:C17"/>
    <mergeCell ref="B18:C18"/>
    <mergeCell ref="B19:C19"/>
    <mergeCell ref="B20:C20"/>
    <mergeCell ref="B21:C21"/>
    <mergeCell ref="B22:C22"/>
    <mergeCell ref="B23:C23"/>
    <mergeCell ref="B12:C12"/>
    <mergeCell ref="A6:G6"/>
    <mergeCell ref="B8:D8"/>
    <mergeCell ref="B9:D9"/>
    <mergeCell ref="B10:C10"/>
    <mergeCell ref="B11:C11"/>
  </mergeCells>
  <hyperlinks>
    <hyperlink ref="B10:C10" r:id="rId1" display="Ausbildungsstellenmarkt"/>
    <hyperlink ref="B11:C11" r:id="rId2" display="Beschäftigung"/>
    <hyperlink ref="B25:C25" r:id="rId3" display="Zeitreihen"/>
    <hyperlink ref="B8:D8" r:id="rId4" display="Arbeitsmarkt im Überblick"/>
    <hyperlink ref="B13:C13" r:id="rId5" display="Grundsicherung für Arbeitsuchende (SGB II)"/>
    <hyperlink ref="B14:C14" r:id="rId6" display="Leistungen SGB III"/>
    <hyperlink ref="B9" r:id="rId7" display="Arbeitslose und gemeldetes Stellenangebot"/>
    <hyperlink ref="B24:C24" r:id="rId8" display="Statistik nach Wirtschaftszweigen"/>
    <hyperlink ref="B27:C27" r:id="rId9" display="Kreisdaten"/>
    <hyperlink ref="B9:C9" r:id="rId10" display="Arbeitslose, Unterbeschäftigung und Arbeitsstellen"/>
    <hyperlink ref="B26" r:id="rId11"/>
    <hyperlink ref="B22" r:id="rId12"/>
    <hyperlink ref="B15:C15" r:id="rId13" display="Statistik nach Berufen"/>
    <hyperlink ref="B20:C20" r:id="rId14" display="Frauen und Männer"/>
    <hyperlink ref="B12:C12" r:id="rId15" display="Förderung und berufliche Rehabilitation"/>
    <hyperlink ref="B21:C21" r:id="rId16" display="Langzeitarbeitslosigkeit"/>
    <hyperlink ref="A33:E34" r:id="rId17" display="Das Glossar enthält Erläuterungen zu allen statistisch relevanten Begriffen, die in den verschiedenen Produkten der Statistik der BA verwendung finden."/>
    <hyperlink ref="A33:G34" r:id="rId18" display="Das Glossar enthält Erläuterungen zu allen statistisch relevanten Begriffen, die in den verschiedenen Produkten der Statistik der BA Verwendung finden."/>
    <hyperlink ref="B16" r:id="rId19" display="https://statistik.arbeitsagentur.de/Navigation/Statistik/Statistik-nach-Themen/Bildung/Bildung-Nav.html"/>
    <hyperlink ref="B18" r:id="rId20" display="https://statistik.arbeitsagentur.de/Navigation/Statistik/Statistik-nach-Themen/Einnahmen-Ausgaben/Einnahmen-Ausgaben-der-BA-Nav.html"/>
    <hyperlink ref="B19" r:id="rId21" display="https://statistik.arbeitsagentur.de/Navigation/Statistik/Statistik-nach-Themen/Familien-Kinder/Familien-und-Kinder-Nav.html"/>
    <hyperlink ref="B16:C16" r:id="rId22" display="Bildung"/>
    <hyperlink ref="B19:C19" r:id="rId23" display="Familien und Kinder"/>
    <hyperlink ref="A31:G31" r:id="rId24" display="Die Qualitätsberichte der Statistik erläutern die Entstehung und Aussagekraft der jeweiligen Fachstatistik."/>
    <hyperlink ref="B17:C17" r:id="rId25" display="Daten zu den Eingliederungsbilanzen"/>
    <hyperlink ref="B23:C23" r:id="rId26" display="Regionale Mobilität"/>
    <hyperlink ref="A29:G29" r:id="rId27" display="Methodischen Hinweise"/>
    <hyperlink ref="A37:B37" r:id="rId28" display="Abkürzungsverzeichnis"/>
    <hyperlink ref="C37" r:id="rId29"/>
  </hyperlinks>
  <printOptions horizontalCentered="1"/>
  <pageMargins left="0.70866141732283472" right="0.39370078740157483" top="0.39370078740157483" bottom="0.59055118110236227" header="0.39370078740157483" footer="0.39370078740157483"/>
  <pageSetup paperSize="9" fitToWidth="0" orientation="portrait" r:id="rId30"/>
  <headerFooter alignWithMargins="0"/>
  <drawing r:id="rId3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1"/>
  <sheetViews>
    <sheetView showGridLines="0" zoomScaleNormal="100" workbookViewId="0"/>
  </sheetViews>
  <sheetFormatPr baseColWidth="10" defaultRowHeight="12.75" x14ac:dyDescent="0.2"/>
  <cols>
    <col min="1" max="1" width="1.42578125" style="168" customWidth="1"/>
    <col min="2" max="2" width="87.42578125" style="168" customWidth="1"/>
    <col min="3" max="5" width="11.42578125" style="168"/>
    <col min="6" max="6" width="83.7109375" style="168" customWidth="1"/>
    <col min="7" max="7" width="4.7109375" style="168" customWidth="1"/>
    <col min="8" max="256" width="11.42578125" style="168"/>
    <col min="257" max="257" width="1.42578125" style="168" customWidth="1"/>
    <col min="258" max="258" width="87.42578125" style="168" customWidth="1"/>
    <col min="259" max="261" width="11.42578125" style="168"/>
    <col min="262" max="262" width="83.7109375" style="168" customWidth="1"/>
    <col min="263" max="263" width="4.7109375" style="168" customWidth="1"/>
    <col min="264" max="512" width="11.42578125" style="168"/>
    <col min="513" max="513" width="1.42578125" style="168" customWidth="1"/>
    <col min="514" max="514" width="87.42578125" style="168" customWidth="1"/>
    <col min="515" max="517" width="11.42578125" style="168"/>
    <col min="518" max="518" width="83.7109375" style="168" customWidth="1"/>
    <col min="519" max="519" width="4.7109375" style="168" customWidth="1"/>
    <col min="520" max="768" width="11.42578125" style="168"/>
    <col min="769" max="769" width="1.42578125" style="168" customWidth="1"/>
    <col min="770" max="770" width="87.42578125" style="168" customWidth="1"/>
    <col min="771" max="773" width="11.42578125" style="168"/>
    <col min="774" max="774" width="83.7109375" style="168" customWidth="1"/>
    <col min="775" max="775" width="4.7109375" style="168" customWidth="1"/>
    <col min="776" max="1024" width="11.42578125" style="168"/>
    <col min="1025" max="1025" width="1.42578125" style="168" customWidth="1"/>
    <col min="1026" max="1026" width="87.42578125" style="168" customWidth="1"/>
    <col min="1027" max="1029" width="11.42578125" style="168"/>
    <col min="1030" max="1030" width="83.7109375" style="168" customWidth="1"/>
    <col min="1031" max="1031" width="4.7109375" style="168" customWidth="1"/>
    <col min="1032" max="1280" width="11.42578125" style="168"/>
    <col min="1281" max="1281" width="1.42578125" style="168" customWidth="1"/>
    <col min="1282" max="1282" width="87.42578125" style="168" customWidth="1"/>
    <col min="1283" max="1285" width="11.42578125" style="168"/>
    <col min="1286" max="1286" width="83.7109375" style="168" customWidth="1"/>
    <col min="1287" max="1287" width="4.7109375" style="168" customWidth="1"/>
    <col min="1288" max="1536" width="11.42578125" style="168"/>
    <col min="1537" max="1537" width="1.42578125" style="168" customWidth="1"/>
    <col min="1538" max="1538" width="87.42578125" style="168" customWidth="1"/>
    <col min="1539" max="1541" width="11.42578125" style="168"/>
    <col min="1542" max="1542" width="83.7109375" style="168" customWidth="1"/>
    <col min="1543" max="1543" width="4.7109375" style="168" customWidth="1"/>
    <col min="1544" max="1792" width="11.42578125" style="168"/>
    <col min="1793" max="1793" width="1.42578125" style="168" customWidth="1"/>
    <col min="1794" max="1794" width="87.42578125" style="168" customWidth="1"/>
    <col min="1795" max="1797" width="11.42578125" style="168"/>
    <col min="1798" max="1798" width="83.7109375" style="168" customWidth="1"/>
    <col min="1799" max="1799" width="4.7109375" style="168" customWidth="1"/>
    <col min="1800" max="2048" width="11.42578125" style="168"/>
    <col min="2049" max="2049" width="1.42578125" style="168" customWidth="1"/>
    <col min="2050" max="2050" width="87.42578125" style="168" customWidth="1"/>
    <col min="2051" max="2053" width="11.42578125" style="168"/>
    <col min="2054" max="2054" width="83.7109375" style="168" customWidth="1"/>
    <col min="2055" max="2055" width="4.7109375" style="168" customWidth="1"/>
    <col min="2056" max="2304" width="11.42578125" style="168"/>
    <col min="2305" max="2305" width="1.42578125" style="168" customWidth="1"/>
    <col min="2306" max="2306" width="87.42578125" style="168" customWidth="1"/>
    <col min="2307" max="2309" width="11.42578125" style="168"/>
    <col min="2310" max="2310" width="83.7109375" style="168" customWidth="1"/>
    <col min="2311" max="2311" width="4.7109375" style="168" customWidth="1"/>
    <col min="2312" max="2560" width="11.42578125" style="168"/>
    <col min="2561" max="2561" width="1.42578125" style="168" customWidth="1"/>
    <col min="2562" max="2562" width="87.42578125" style="168" customWidth="1"/>
    <col min="2563" max="2565" width="11.42578125" style="168"/>
    <col min="2566" max="2566" width="83.7109375" style="168" customWidth="1"/>
    <col min="2567" max="2567" width="4.7109375" style="168" customWidth="1"/>
    <col min="2568" max="2816" width="11.42578125" style="168"/>
    <col min="2817" max="2817" width="1.42578125" style="168" customWidth="1"/>
    <col min="2818" max="2818" width="87.42578125" style="168" customWidth="1"/>
    <col min="2819" max="2821" width="11.42578125" style="168"/>
    <col min="2822" max="2822" width="83.7109375" style="168" customWidth="1"/>
    <col min="2823" max="2823" width="4.7109375" style="168" customWidth="1"/>
    <col min="2824" max="3072" width="11.42578125" style="168"/>
    <col min="3073" max="3073" width="1.42578125" style="168" customWidth="1"/>
    <col min="3074" max="3074" width="87.42578125" style="168" customWidth="1"/>
    <col min="3075" max="3077" width="11.42578125" style="168"/>
    <col min="3078" max="3078" width="83.7109375" style="168" customWidth="1"/>
    <col min="3079" max="3079" width="4.7109375" style="168" customWidth="1"/>
    <col min="3080" max="3328" width="11.42578125" style="168"/>
    <col min="3329" max="3329" width="1.42578125" style="168" customWidth="1"/>
    <col min="3330" max="3330" width="87.42578125" style="168" customWidth="1"/>
    <col min="3331" max="3333" width="11.42578125" style="168"/>
    <col min="3334" max="3334" width="83.7109375" style="168" customWidth="1"/>
    <col min="3335" max="3335" width="4.7109375" style="168" customWidth="1"/>
    <col min="3336" max="3584" width="11.42578125" style="168"/>
    <col min="3585" max="3585" width="1.42578125" style="168" customWidth="1"/>
    <col min="3586" max="3586" width="87.42578125" style="168" customWidth="1"/>
    <col min="3587" max="3589" width="11.42578125" style="168"/>
    <col min="3590" max="3590" width="83.7109375" style="168" customWidth="1"/>
    <col min="3591" max="3591" width="4.7109375" style="168" customWidth="1"/>
    <col min="3592" max="3840" width="11.42578125" style="168"/>
    <col min="3841" max="3841" width="1.42578125" style="168" customWidth="1"/>
    <col min="3842" max="3842" width="87.42578125" style="168" customWidth="1"/>
    <col min="3843" max="3845" width="11.42578125" style="168"/>
    <col min="3846" max="3846" width="83.7109375" style="168" customWidth="1"/>
    <col min="3847" max="3847" width="4.7109375" style="168" customWidth="1"/>
    <col min="3848" max="4096" width="11.42578125" style="168"/>
    <col min="4097" max="4097" width="1.42578125" style="168" customWidth="1"/>
    <col min="4098" max="4098" width="87.42578125" style="168" customWidth="1"/>
    <col min="4099" max="4101" width="11.42578125" style="168"/>
    <col min="4102" max="4102" width="83.7109375" style="168" customWidth="1"/>
    <col min="4103" max="4103" width="4.7109375" style="168" customWidth="1"/>
    <col min="4104" max="4352" width="11.42578125" style="168"/>
    <col min="4353" max="4353" width="1.42578125" style="168" customWidth="1"/>
    <col min="4354" max="4354" width="87.42578125" style="168" customWidth="1"/>
    <col min="4355" max="4357" width="11.42578125" style="168"/>
    <col min="4358" max="4358" width="83.7109375" style="168" customWidth="1"/>
    <col min="4359" max="4359" width="4.7109375" style="168" customWidth="1"/>
    <col min="4360" max="4608" width="11.42578125" style="168"/>
    <col min="4609" max="4609" width="1.42578125" style="168" customWidth="1"/>
    <col min="4610" max="4610" width="87.42578125" style="168" customWidth="1"/>
    <col min="4611" max="4613" width="11.42578125" style="168"/>
    <col min="4614" max="4614" width="83.7109375" style="168" customWidth="1"/>
    <col min="4615" max="4615" width="4.7109375" style="168" customWidth="1"/>
    <col min="4616" max="4864" width="11.42578125" style="168"/>
    <col min="4865" max="4865" width="1.42578125" style="168" customWidth="1"/>
    <col min="4866" max="4866" width="87.42578125" style="168" customWidth="1"/>
    <col min="4867" max="4869" width="11.42578125" style="168"/>
    <col min="4870" max="4870" width="83.7109375" style="168" customWidth="1"/>
    <col min="4871" max="4871" width="4.7109375" style="168" customWidth="1"/>
    <col min="4872" max="5120" width="11.42578125" style="168"/>
    <col min="5121" max="5121" width="1.42578125" style="168" customWidth="1"/>
    <col min="5122" max="5122" width="87.42578125" style="168" customWidth="1"/>
    <col min="5123" max="5125" width="11.42578125" style="168"/>
    <col min="5126" max="5126" width="83.7109375" style="168" customWidth="1"/>
    <col min="5127" max="5127" width="4.7109375" style="168" customWidth="1"/>
    <col min="5128" max="5376" width="11.42578125" style="168"/>
    <col min="5377" max="5377" width="1.42578125" style="168" customWidth="1"/>
    <col min="5378" max="5378" width="87.42578125" style="168" customWidth="1"/>
    <col min="5379" max="5381" width="11.42578125" style="168"/>
    <col min="5382" max="5382" width="83.7109375" style="168" customWidth="1"/>
    <col min="5383" max="5383" width="4.7109375" style="168" customWidth="1"/>
    <col min="5384" max="5632" width="11.42578125" style="168"/>
    <col min="5633" max="5633" width="1.42578125" style="168" customWidth="1"/>
    <col min="5634" max="5634" width="87.42578125" style="168" customWidth="1"/>
    <col min="5635" max="5637" width="11.42578125" style="168"/>
    <col min="5638" max="5638" width="83.7109375" style="168" customWidth="1"/>
    <col min="5639" max="5639" width="4.7109375" style="168" customWidth="1"/>
    <col min="5640" max="5888" width="11.42578125" style="168"/>
    <col min="5889" max="5889" width="1.42578125" style="168" customWidth="1"/>
    <col min="5890" max="5890" width="87.42578125" style="168" customWidth="1"/>
    <col min="5891" max="5893" width="11.42578125" style="168"/>
    <col min="5894" max="5894" width="83.7109375" style="168" customWidth="1"/>
    <col min="5895" max="5895" width="4.7109375" style="168" customWidth="1"/>
    <col min="5896" max="6144" width="11.42578125" style="168"/>
    <col min="6145" max="6145" width="1.42578125" style="168" customWidth="1"/>
    <col min="6146" max="6146" width="87.42578125" style="168" customWidth="1"/>
    <col min="6147" max="6149" width="11.42578125" style="168"/>
    <col min="6150" max="6150" width="83.7109375" style="168" customWidth="1"/>
    <col min="6151" max="6151" width="4.7109375" style="168" customWidth="1"/>
    <col min="6152" max="6400" width="11.42578125" style="168"/>
    <col min="6401" max="6401" width="1.42578125" style="168" customWidth="1"/>
    <col min="6402" max="6402" width="87.42578125" style="168" customWidth="1"/>
    <col min="6403" max="6405" width="11.42578125" style="168"/>
    <col min="6406" max="6406" width="83.7109375" style="168" customWidth="1"/>
    <col min="6407" max="6407" width="4.7109375" style="168" customWidth="1"/>
    <col min="6408" max="6656" width="11.42578125" style="168"/>
    <col min="6657" max="6657" width="1.42578125" style="168" customWidth="1"/>
    <col min="6658" max="6658" width="87.42578125" style="168" customWidth="1"/>
    <col min="6659" max="6661" width="11.42578125" style="168"/>
    <col min="6662" max="6662" width="83.7109375" style="168" customWidth="1"/>
    <col min="6663" max="6663" width="4.7109375" style="168" customWidth="1"/>
    <col min="6664" max="6912" width="11.42578125" style="168"/>
    <col min="6913" max="6913" width="1.42578125" style="168" customWidth="1"/>
    <col min="6914" max="6914" width="87.42578125" style="168" customWidth="1"/>
    <col min="6915" max="6917" width="11.42578125" style="168"/>
    <col min="6918" max="6918" width="83.7109375" style="168" customWidth="1"/>
    <col min="6919" max="6919" width="4.7109375" style="168" customWidth="1"/>
    <col min="6920" max="7168" width="11.42578125" style="168"/>
    <col min="7169" max="7169" width="1.42578125" style="168" customWidth="1"/>
    <col min="7170" max="7170" width="87.42578125" style="168" customWidth="1"/>
    <col min="7171" max="7173" width="11.42578125" style="168"/>
    <col min="7174" max="7174" width="83.7109375" style="168" customWidth="1"/>
    <col min="7175" max="7175" width="4.7109375" style="168" customWidth="1"/>
    <col min="7176" max="7424" width="11.42578125" style="168"/>
    <col min="7425" max="7425" width="1.42578125" style="168" customWidth="1"/>
    <col min="7426" max="7426" width="87.42578125" style="168" customWidth="1"/>
    <col min="7427" max="7429" width="11.42578125" style="168"/>
    <col min="7430" max="7430" width="83.7109375" style="168" customWidth="1"/>
    <col min="7431" max="7431" width="4.7109375" style="168" customWidth="1"/>
    <col min="7432" max="7680" width="11.42578125" style="168"/>
    <col min="7681" max="7681" width="1.42578125" style="168" customWidth="1"/>
    <col min="7682" max="7682" width="87.42578125" style="168" customWidth="1"/>
    <col min="7683" max="7685" width="11.42578125" style="168"/>
    <col min="7686" max="7686" width="83.7109375" style="168" customWidth="1"/>
    <col min="7687" max="7687" width="4.7109375" style="168" customWidth="1"/>
    <col min="7688" max="7936" width="11.42578125" style="168"/>
    <col min="7937" max="7937" width="1.42578125" style="168" customWidth="1"/>
    <col min="7938" max="7938" width="87.42578125" style="168" customWidth="1"/>
    <col min="7939" max="7941" width="11.42578125" style="168"/>
    <col min="7942" max="7942" width="83.7109375" style="168" customWidth="1"/>
    <col min="7943" max="7943" width="4.7109375" style="168" customWidth="1"/>
    <col min="7944" max="8192" width="11.42578125" style="168"/>
    <col min="8193" max="8193" width="1.42578125" style="168" customWidth="1"/>
    <col min="8194" max="8194" width="87.42578125" style="168" customWidth="1"/>
    <col min="8195" max="8197" width="11.42578125" style="168"/>
    <col min="8198" max="8198" width="83.7109375" style="168" customWidth="1"/>
    <col min="8199" max="8199" width="4.7109375" style="168" customWidth="1"/>
    <col min="8200" max="8448" width="11.42578125" style="168"/>
    <col min="8449" max="8449" width="1.42578125" style="168" customWidth="1"/>
    <col min="8450" max="8450" width="87.42578125" style="168" customWidth="1"/>
    <col min="8451" max="8453" width="11.42578125" style="168"/>
    <col min="8454" max="8454" width="83.7109375" style="168" customWidth="1"/>
    <col min="8455" max="8455" width="4.7109375" style="168" customWidth="1"/>
    <col min="8456" max="8704" width="11.42578125" style="168"/>
    <col min="8705" max="8705" width="1.42578125" style="168" customWidth="1"/>
    <col min="8706" max="8706" width="87.42578125" style="168" customWidth="1"/>
    <col min="8707" max="8709" width="11.42578125" style="168"/>
    <col min="8710" max="8710" width="83.7109375" style="168" customWidth="1"/>
    <col min="8711" max="8711" width="4.7109375" style="168" customWidth="1"/>
    <col min="8712" max="8960" width="11.42578125" style="168"/>
    <col min="8961" max="8961" width="1.42578125" style="168" customWidth="1"/>
    <col min="8962" max="8962" width="87.42578125" style="168" customWidth="1"/>
    <col min="8963" max="8965" width="11.42578125" style="168"/>
    <col min="8966" max="8966" width="83.7109375" style="168" customWidth="1"/>
    <col min="8967" max="8967" width="4.7109375" style="168" customWidth="1"/>
    <col min="8968" max="9216" width="11.42578125" style="168"/>
    <col min="9217" max="9217" width="1.42578125" style="168" customWidth="1"/>
    <col min="9218" max="9218" width="87.42578125" style="168" customWidth="1"/>
    <col min="9219" max="9221" width="11.42578125" style="168"/>
    <col min="9222" max="9222" width="83.7109375" style="168" customWidth="1"/>
    <col min="9223" max="9223" width="4.7109375" style="168" customWidth="1"/>
    <col min="9224" max="9472" width="11.42578125" style="168"/>
    <col min="9473" max="9473" width="1.42578125" style="168" customWidth="1"/>
    <col min="9474" max="9474" width="87.42578125" style="168" customWidth="1"/>
    <col min="9475" max="9477" width="11.42578125" style="168"/>
    <col min="9478" max="9478" width="83.7109375" style="168" customWidth="1"/>
    <col min="9479" max="9479" width="4.7109375" style="168" customWidth="1"/>
    <col min="9480" max="9728" width="11.42578125" style="168"/>
    <col min="9729" max="9729" width="1.42578125" style="168" customWidth="1"/>
    <col min="9730" max="9730" width="87.42578125" style="168" customWidth="1"/>
    <col min="9731" max="9733" width="11.42578125" style="168"/>
    <col min="9734" max="9734" width="83.7109375" style="168" customWidth="1"/>
    <col min="9735" max="9735" width="4.7109375" style="168" customWidth="1"/>
    <col min="9736" max="9984" width="11.42578125" style="168"/>
    <col min="9985" max="9985" width="1.42578125" style="168" customWidth="1"/>
    <col min="9986" max="9986" width="87.42578125" style="168" customWidth="1"/>
    <col min="9987" max="9989" width="11.42578125" style="168"/>
    <col min="9990" max="9990" width="83.7109375" style="168" customWidth="1"/>
    <col min="9991" max="9991" width="4.7109375" style="168" customWidth="1"/>
    <col min="9992" max="10240" width="11.42578125" style="168"/>
    <col min="10241" max="10241" width="1.42578125" style="168" customWidth="1"/>
    <col min="10242" max="10242" width="87.42578125" style="168" customWidth="1"/>
    <col min="10243" max="10245" width="11.42578125" style="168"/>
    <col min="10246" max="10246" width="83.7109375" style="168" customWidth="1"/>
    <col min="10247" max="10247" width="4.7109375" style="168" customWidth="1"/>
    <col min="10248" max="10496" width="11.42578125" style="168"/>
    <col min="10497" max="10497" width="1.42578125" style="168" customWidth="1"/>
    <col min="10498" max="10498" width="87.42578125" style="168" customWidth="1"/>
    <col min="10499" max="10501" width="11.42578125" style="168"/>
    <col min="10502" max="10502" width="83.7109375" style="168" customWidth="1"/>
    <col min="10503" max="10503" width="4.7109375" style="168" customWidth="1"/>
    <col min="10504" max="10752" width="11.42578125" style="168"/>
    <col min="10753" max="10753" width="1.42578125" style="168" customWidth="1"/>
    <col min="10754" max="10754" width="87.42578125" style="168" customWidth="1"/>
    <col min="10755" max="10757" width="11.42578125" style="168"/>
    <col min="10758" max="10758" width="83.7109375" style="168" customWidth="1"/>
    <col min="10759" max="10759" width="4.7109375" style="168" customWidth="1"/>
    <col min="10760" max="11008" width="11.42578125" style="168"/>
    <col min="11009" max="11009" width="1.42578125" style="168" customWidth="1"/>
    <col min="11010" max="11010" width="87.42578125" style="168" customWidth="1"/>
    <col min="11011" max="11013" width="11.42578125" style="168"/>
    <col min="11014" max="11014" width="83.7109375" style="168" customWidth="1"/>
    <col min="11015" max="11015" width="4.7109375" style="168" customWidth="1"/>
    <col min="11016" max="11264" width="11.42578125" style="168"/>
    <col min="11265" max="11265" width="1.42578125" style="168" customWidth="1"/>
    <col min="11266" max="11266" width="87.42578125" style="168" customWidth="1"/>
    <col min="11267" max="11269" width="11.42578125" style="168"/>
    <col min="11270" max="11270" width="83.7109375" style="168" customWidth="1"/>
    <col min="11271" max="11271" width="4.7109375" style="168" customWidth="1"/>
    <col min="11272" max="11520" width="11.42578125" style="168"/>
    <col min="11521" max="11521" width="1.42578125" style="168" customWidth="1"/>
    <col min="11522" max="11522" width="87.42578125" style="168" customWidth="1"/>
    <col min="11523" max="11525" width="11.42578125" style="168"/>
    <col min="11526" max="11526" width="83.7109375" style="168" customWidth="1"/>
    <col min="11527" max="11527" width="4.7109375" style="168" customWidth="1"/>
    <col min="11528" max="11776" width="11.42578125" style="168"/>
    <col min="11777" max="11777" width="1.42578125" style="168" customWidth="1"/>
    <col min="11778" max="11778" width="87.42578125" style="168" customWidth="1"/>
    <col min="11779" max="11781" width="11.42578125" style="168"/>
    <col min="11782" max="11782" width="83.7109375" style="168" customWidth="1"/>
    <col min="11783" max="11783" width="4.7109375" style="168" customWidth="1"/>
    <col min="11784" max="12032" width="11.42578125" style="168"/>
    <col min="12033" max="12033" width="1.42578125" style="168" customWidth="1"/>
    <col min="12034" max="12034" width="87.42578125" style="168" customWidth="1"/>
    <col min="12035" max="12037" width="11.42578125" style="168"/>
    <col min="12038" max="12038" width="83.7109375" style="168" customWidth="1"/>
    <col min="12039" max="12039" width="4.7109375" style="168" customWidth="1"/>
    <col min="12040" max="12288" width="11.42578125" style="168"/>
    <col min="12289" max="12289" width="1.42578125" style="168" customWidth="1"/>
    <col min="12290" max="12290" width="87.42578125" style="168" customWidth="1"/>
    <col min="12291" max="12293" width="11.42578125" style="168"/>
    <col min="12294" max="12294" width="83.7109375" style="168" customWidth="1"/>
    <col min="12295" max="12295" width="4.7109375" style="168" customWidth="1"/>
    <col min="12296" max="12544" width="11.42578125" style="168"/>
    <col min="12545" max="12545" width="1.42578125" style="168" customWidth="1"/>
    <col min="12546" max="12546" width="87.42578125" style="168" customWidth="1"/>
    <col min="12547" max="12549" width="11.42578125" style="168"/>
    <col min="12550" max="12550" width="83.7109375" style="168" customWidth="1"/>
    <col min="12551" max="12551" width="4.7109375" style="168" customWidth="1"/>
    <col min="12552" max="12800" width="11.42578125" style="168"/>
    <col min="12801" max="12801" width="1.42578125" style="168" customWidth="1"/>
    <col min="12802" max="12802" width="87.42578125" style="168" customWidth="1"/>
    <col min="12803" max="12805" width="11.42578125" style="168"/>
    <col min="12806" max="12806" width="83.7109375" style="168" customWidth="1"/>
    <col min="12807" max="12807" width="4.7109375" style="168" customWidth="1"/>
    <col min="12808" max="13056" width="11.42578125" style="168"/>
    <col min="13057" max="13057" width="1.42578125" style="168" customWidth="1"/>
    <col min="13058" max="13058" width="87.42578125" style="168" customWidth="1"/>
    <col min="13059" max="13061" width="11.42578125" style="168"/>
    <col min="13062" max="13062" width="83.7109375" style="168" customWidth="1"/>
    <col min="13063" max="13063" width="4.7109375" style="168" customWidth="1"/>
    <col min="13064" max="13312" width="11.42578125" style="168"/>
    <col min="13313" max="13313" width="1.42578125" style="168" customWidth="1"/>
    <col min="13314" max="13314" width="87.42578125" style="168" customWidth="1"/>
    <col min="13315" max="13317" width="11.42578125" style="168"/>
    <col min="13318" max="13318" width="83.7109375" style="168" customWidth="1"/>
    <col min="13319" max="13319" width="4.7109375" style="168" customWidth="1"/>
    <col min="13320" max="13568" width="11.42578125" style="168"/>
    <col min="13569" max="13569" width="1.42578125" style="168" customWidth="1"/>
    <col min="13570" max="13570" width="87.42578125" style="168" customWidth="1"/>
    <col min="13571" max="13573" width="11.42578125" style="168"/>
    <col min="13574" max="13574" width="83.7109375" style="168" customWidth="1"/>
    <col min="13575" max="13575" width="4.7109375" style="168" customWidth="1"/>
    <col min="13576" max="13824" width="11.42578125" style="168"/>
    <col min="13825" max="13825" width="1.42578125" style="168" customWidth="1"/>
    <col min="13826" max="13826" width="87.42578125" style="168" customWidth="1"/>
    <col min="13827" max="13829" width="11.42578125" style="168"/>
    <col min="13830" max="13830" width="83.7109375" style="168" customWidth="1"/>
    <col min="13831" max="13831" width="4.7109375" style="168" customWidth="1"/>
    <col min="13832" max="14080" width="11.42578125" style="168"/>
    <col min="14081" max="14081" width="1.42578125" style="168" customWidth="1"/>
    <col min="14082" max="14082" width="87.42578125" style="168" customWidth="1"/>
    <col min="14083" max="14085" width="11.42578125" style="168"/>
    <col min="14086" max="14086" width="83.7109375" style="168" customWidth="1"/>
    <col min="14087" max="14087" width="4.7109375" style="168" customWidth="1"/>
    <col min="14088" max="14336" width="11.42578125" style="168"/>
    <col min="14337" max="14337" width="1.42578125" style="168" customWidth="1"/>
    <col min="14338" max="14338" width="87.42578125" style="168" customWidth="1"/>
    <col min="14339" max="14341" width="11.42578125" style="168"/>
    <col min="14342" max="14342" width="83.7109375" style="168" customWidth="1"/>
    <col min="14343" max="14343" width="4.7109375" style="168" customWidth="1"/>
    <col min="14344" max="14592" width="11.42578125" style="168"/>
    <col min="14593" max="14593" width="1.42578125" style="168" customWidth="1"/>
    <col min="14594" max="14594" width="87.42578125" style="168" customWidth="1"/>
    <col min="14595" max="14597" width="11.42578125" style="168"/>
    <col min="14598" max="14598" width="83.7109375" style="168" customWidth="1"/>
    <col min="14599" max="14599" width="4.7109375" style="168" customWidth="1"/>
    <col min="14600" max="14848" width="11.42578125" style="168"/>
    <col min="14849" max="14849" width="1.42578125" style="168" customWidth="1"/>
    <col min="14850" max="14850" width="87.42578125" style="168" customWidth="1"/>
    <col min="14851" max="14853" width="11.42578125" style="168"/>
    <col min="14854" max="14854" width="83.7109375" style="168" customWidth="1"/>
    <col min="14855" max="14855" width="4.7109375" style="168" customWidth="1"/>
    <col min="14856" max="15104" width="11.42578125" style="168"/>
    <col min="15105" max="15105" width="1.42578125" style="168" customWidth="1"/>
    <col min="15106" max="15106" width="87.42578125" style="168" customWidth="1"/>
    <col min="15107" max="15109" width="11.42578125" style="168"/>
    <col min="15110" max="15110" width="83.7109375" style="168" customWidth="1"/>
    <col min="15111" max="15111" width="4.7109375" style="168" customWidth="1"/>
    <col min="15112" max="15360" width="11.42578125" style="168"/>
    <col min="15361" max="15361" width="1.42578125" style="168" customWidth="1"/>
    <col min="15362" max="15362" width="87.42578125" style="168" customWidth="1"/>
    <col min="15363" max="15365" width="11.42578125" style="168"/>
    <col min="15366" max="15366" width="83.7109375" style="168" customWidth="1"/>
    <col min="15367" max="15367" width="4.7109375" style="168" customWidth="1"/>
    <col min="15368" max="15616" width="11.42578125" style="168"/>
    <col min="15617" max="15617" width="1.42578125" style="168" customWidth="1"/>
    <col min="15618" max="15618" width="87.42578125" style="168" customWidth="1"/>
    <col min="15619" max="15621" width="11.42578125" style="168"/>
    <col min="15622" max="15622" width="83.7109375" style="168" customWidth="1"/>
    <col min="15623" max="15623" width="4.7109375" style="168" customWidth="1"/>
    <col min="15624" max="15872" width="11.42578125" style="168"/>
    <col min="15873" max="15873" width="1.42578125" style="168" customWidth="1"/>
    <col min="15874" max="15874" width="87.42578125" style="168" customWidth="1"/>
    <col min="15875" max="15877" width="11.42578125" style="168"/>
    <col min="15878" max="15878" width="83.7109375" style="168" customWidth="1"/>
    <col min="15879" max="15879" width="4.7109375" style="168" customWidth="1"/>
    <col min="15880" max="16128" width="11.42578125" style="168"/>
    <col min="16129" max="16129" width="1.42578125" style="168" customWidth="1"/>
    <col min="16130" max="16130" width="87.42578125" style="168" customWidth="1"/>
    <col min="16131" max="16133" width="11.42578125" style="168"/>
    <col min="16134" max="16134" width="83.7109375" style="168" customWidth="1"/>
    <col min="16135" max="16135" width="4.7109375" style="168" customWidth="1"/>
    <col min="16136" max="16384" width="11.42578125" style="168"/>
  </cols>
  <sheetData>
    <row r="1" spans="1:9" ht="39.75" customHeight="1" x14ac:dyDescent="0.2">
      <c r="A1" s="183"/>
      <c r="B1" s="184" t="s">
        <v>264</v>
      </c>
    </row>
    <row r="2" spans="1:9" ht="25.5" customHeight="1" x14ac:dyDescent="0.2">
      <c r="B2" s="169" t="s">
        <v>327</v>
      </c>
    </row>
    <row r="3" spans="1:9" ht="21.75" customHeight="1" x14ac:dyDescent="0.2">
      <c r="A3" s="170"/>
      <c r="B3" s="227" t="s">
        <v>302</v>
      </c>
    </row>
    <row r="4" spans="1:9" ht="18.75" customHeight="1" x14ac:dyDescent="0.2">
      <c r="A4" s="170"/>
      <c r="B4" s="228" t="s">
        <v>303</v>
      </c>
    </row>
    <row r="5" spans="1:9" s="173" customFormat="1" ht="102" customHeight="1" x14ac:dyDescent="0.2">
      <c r="A5" s="171"/>
      <c r="B5" s="172" t="s">
        <v>304</v>
      </c>
      <c r="C5" s="171"/>
      <c r="D5" s="171"/>
      <c r="E5" s="171"/>
      <c r="F5" s="171"/>
    </row>
    <row r="6" spans="1:9" ht="149.25" customHeight="1" x14ac:dyDescent="0.2">
      <c r="A6" s="170"/>
      <c r="B6" s="174" t="s">
        <v>305</v>
      </c>
      <c r="C6" s="170"/>
      <c r="D6" s="170"/>
      <c r="E6" s="170"/>
      <c r="F6" s="170"/>
    </row>
    <row r="7" spans="1:9" ht="204" customHeight="1" x14ac:dyDescent="0.2">
      <c r="A7" s="170"/>
      <c r="B7" s="172" t="s">
        <v>306</v>
      </c>
      <c r="C7" s="172"/>
      <c r="D7" s="170"/>
      <c r="E7" s="170"/>
      <c r="F7" s="170"/>
    </row>
    <row r="8" spans="1:9" ht="30" customHeight="1" x14ac:dyDescent="0.2">
      <c r="A8" s="170"/>
      <c r="B8" s="166" t="s">
        <v>315</v>
      </c>
      <c r="C8" s="167"/>
      <c r="D8" s="167"/>
      <c r="E8" s="167"/>
      <c r="F8" s="167"/>
      <c r="G8" s="167"/>
      <c r="H8" s="167"/>
      <c r="I8" s="167"/>
    </row>
    <row r="9" spans="1:9" ht="18.75" customHeight="1" x14ac:dyDescent="0.2">
      <c r="A9" s="170"/>
      <c r="B9" s="175" t="s">
        <v>307</v>
      </c>
      <c r="C9" s="170"/>
      <c r="D9" s="170"/>
      <c r="E9" s="170"/>
      <c r="F9" s="170"/>
    </row>
    <row r="10" spans="1:9" ht="195" customHeight="1" x14ac:dyDescent="0.2">
      <c r="A10" s="170"/>
      <c r="B10" s="172" t="s">
        <v>308</v>
      </c>
      <c r="C10" s="170"/>
      <c r="D10" s="170"/>
      <c r="E10" s="170"/>
      <c r="F10" s="170"/>
    </row>
    <row r="11" spans="1:9" ht="36" x14ac:dyDescent="0.2">
      <c r="A11" s="170"/>
      <c r="B11" s="229" t="s">
        <v>316</v>
      </c>
      <c r="C11" s="231"/>
      <c r="D11" s="231"/>
      <c r="E11" s="231"/>
      <c r="F11" s="231"/>
      <c r="G11" s="231"/>
      <c r="H11" s="231"/>
      <c r="I11" s="231"/>
    </row>
    <row r="12" spans="1:9" ht="372" customHeight="1" x14ac:dyDescent="0.2">
      <c r="A12" s="170"/>
      <c r="B12" s="230" t="s">
        <v>328</v>
      </c>
      <c r="C12" s="170"/>
      <c r="D12" s="170"/>
      <c r="E12" s="170"/>
    </row>
    <row r="13" spans="1:9" ht="24" x14ac:dyDescent="0.2">
      <c r="A13" s="170"/>
      <c r="B13" s="229" t="s">
        <v>329</v>
      </c>
      <c r="C13" s="170"/>
      <c r="D13" s="170"/>
      <c r="E13" s="170"/>
    </row>
    <row r="14" spans="1:9" ht="72" x14ac:dyDescent="0.2">
      <c r="A14" s="170"/>
      <c r="B14" s="230" t="s">
        <v>330</v>
      </c>
      <c r="C14" s="170"/>
      <c r="D14" s="170"/>
      <c r="E14" s="170"/>
      <c r="F14" s="230"/>
    </row>
    <row r="15" spans="1:9" ht="24" x14ac:dyDescent="0.2">
      <c r="A15" s="170"/>
      <c r="B15" s="166" t="s">
        <v>265</v>
      </c>
      <c r="C15" s="232"/>
      <c r="D15" s="232"/>
      <c r="E15" s="232"/>
      <c r="F15" s="233"/>
      <c r="G15" s="232"/>
      <c r="H15" s="232"/>
      <c r="I15" s="232"/>
    </row>
    <row r="16" spans="1:9" x14ac:dyDescent="0.2">
      <c r="A16" s="234"/>
      <c r="B16" s="170"/>
      <c r="C16" s="170"/>
      <c r="D16" s="170"/>
      <c r="E16" s="170"/>
      <c r="F16" s="170"/>
    </row>
    <row r="17" spans="1:10" x14ac:dyDescent="0.2">
      <c r="A17" s="235"/>
      <c r="B17" s="170"/>
      <c r="C17" s="170"/>
      <c r="D17" s="170"/>
      <c r="E17" s="170"/>
      <c r="F17" s="170"/>
    </row>
    <row r="18" spans="1:10" x14ac:dyDescent="0.2">
      <c r="A18" s="170"/>
      <c r="B18" s="170"/>
      <c r="C18" s="170"/>
      <c r="D18" s="170"/>
      <c r="E18" s="170"/>
      <c r="F18" s="170"/>
    </row>
    <row r="19" spans="1:10" x14ac:dyDescent="0.2">
      <c r="A19" s="170"/>
      <c r="B19" s="170"/>
      <c r="C19" s="170"/>
      <c r="D19" s="170"/>
      <c r="E19" s="170"/>
      <c r="F19" s="170"/>
    </row>
    <row r="20" spans="1:10" x14ac:dyDescent="0.2">
      <c r="A20" s="170"/>
      <c r="B20" s="170"/>
      <c r="C20" s="170"/>
      <c r="D20" s="170"/>
      <c r="E20" s="170"/>
      <c r="F20" s="170"/>
    </row>
    <row r="21" spans="1:10" x14ac:dyDescent="0.2">
      <c r="A21" s="170"/>
      <c r="B21" s="170"/>
      <c r="C21" s="170"/>
      <c r="D21" s="170"/>
      <c r="E21" s="170"/>
      <c r="F21" s="170"/>
    </row>
    <row r="22" spans="1:10" x14ac:dyDescent="0.2">
      <c r="A22" s="170"/>
      <c r="B22" s="170"/>
      <c r="C22" s="170"/>
      <c r="D22" s="170"/>
      <c r="E22" s="170"/>
      <c r="F22" s="170"/>
    </row>
    <row r="23" spans="1:10" x14ac:dyDescent="0.2">
      <c r="A23" s="170"/>
      <c r="B23" s="170"/>
      <c r="C23" s="170"/>
      <c r="D23" s="170"/>
      <c r="E23" s="170"/>
      <c r="F23" s="170"/>
    </row>
    <row r="24" spans="1:10" x14ac:dyDescent="0.2">
      <c r="A24" s="170"/>
      <c r="B24" s="170"/>
      <c r="C24" s="170"/>
      <c r="D24" s="170"/>
      <c r="E24" s="170"/>
      <c r="F24" s="170"/>
    </row>
    <row r="25" spans="1:10" x14ac:dyDescent="0.2">
      <c r="A25" s="176"/>
      <c r="B25" s="176"/>
      <c r="C25" s="176"/>
      <c r="D25" s="176"/>
      <c r="E25" s="176"/>
      <c r="F25" s="176"/>
    </row>
    <row r="26" spans="1:10" x14ac:dyDescent="0.2">
      <c r="A26" s="170"/>
      <c r="B26" s="170"/>
      <c r="C26" s="170"/>
      <c r="D26" s="170"/>
      <c r="E26" s="170"/>
      <c r="F26" s="170"/>
    </row>
    <row r="27" spans="1:10" x14ac:dyDescent="0.2">
      <c r="A27" s="170"/>
      <c r="B27" s="170"/>
      <c r="C27" s="170"/>
      <c r="D27" s="170"/>
      <c r="E27" s="170"/>
      <c r="F27" s="170"/>
    </row>
    <row r="28" spans="1:10" ht="8.1" customHeight="1" x14ac:dyDescent="0.2">
      <c r="A28" s="170"/>
      <c r="B28" s="170"/>
      <c r="C28" s="170"/>
      <c r="D28" s="170"/>
      <c r="E28" s="170"/>
      <c r="F28" s="170"/>
    </row>
    <row r="29" spans="1:10" ht="13.5" customHeight="1" x14ac:dyDescent="0.2">
      <c r="A29" s="170"/>
      <c r="B29" s="170"/>
      <c r="C29" s="170"/>
      <c r="D29" s="170"/>
      <c r="E29" s="170"/>
      <c r="F29" s="170"/>
    </row>
    <row r="30" spans="1:10" x14ac:dyDescent="0.2">
      <c r="A30" s="170"/>
      <c r="B30" s="170"/>
      <c r="C30" s="170"/>
      <c r="D30" s="170"/>
      <c r="E30" s="170"/>
      <c r="F30" s="170"/>
    </row>
    <row r="31" spans="1:10" x14ac:dyDescent="0.2">
      <c r="A31" s="170"/>
      <c r="B31" s="170"/>
      <c r="C31" s="170"/>
      <c r="D31" s="170"/>
      <c r="E31" s="170"/>
      <c r="F31" s="170"/>
      <c r="J31" s="177"/>
    </row>
    <row r="32" spans="1:10" x14ac:dyDescent="0.2">
      <c r="A32" s="170"/>
      <c r="B32" s="170"/>
      <c r="C32" s="170"/>
      <c r="D32" s="170"/>
      <c r="E32" s="170"/>
      <c r="F32" s="170"/>
    </row>
    <row r="33" spans="1:6" x14ac:dyDescent="0.2">
      <c r="A33" s="170"/>
      <c r="B33" s="170"/>
      <c r="C33" s="170"/>
      <c r="D33" s="170"/>
      <c r="E33" s="170"/>
      <c r="F33" s="170"/>
    </row>
    <row r="34" spans="1:6" x14ac:dyDescent="0.2">
      <c r="A34" s="170"/>
      <c r="B34" s="170"/>
      <c r="C34" s="170"/>
      <c r="D34" s="170"/>
      <c r="E34" s="170"/>
      <c r="F34" s="170"/>
    </row>
    <row r="35" spans="1:6" ht="33" customHeight="1" x14ac:dyDescent="0.2">
      <c r="A35" s="170"/>
      <c r="B35" s="170"/>
      <c r="C35" s="170"/>
      <c r="D35" s="170"/>
      <c r="E35" s="170"/>
      <c r="F35" s="170"/>
    </row>
    <row r="36" spans="1:6" ht="16.5" customHeight="1" x14ac:dyDescent="0.2">
      <c r="A36" s="170"/>
      <c r="B36" s="170"/>
      <c r="C36" s="170"/>
      <c r="D36" s="170"/>
      <c r="E36" s="170"/>
      <c r="F36" s="170"/>
    </row>
    <row r="37" spans="1:6" x14ac:dyDescent="0.2">
      <c r="A37" s="170"/>
      <c r="B37" s="170"/>
      <c r="C37" s="170"/>
      <c r="D37" s="170"/>
      <c r="E37" s="170"/>
      <c r="F37" s="170"/>
    </row>
    <row r="38" spans="1:6" x14ac:dyDescent="0.2">
      <c r="A38" s="170"/>
      <c r="B38" s="170"/>
      <c r="C38" s="170"/>
      <c r="D38" s="170"/>
      <c r="E38" s="170"/>
      <c r="F38" s="170"/>
    </row>
    <row r="39" spans="1:6" x14ac:dyDescent="0.2">
      <c r="A39" s="170"/>
      <c r="B39" s="170"/>
      <c r="C39" s="170"/>
      <c r="D39" s="170"/>
      <c r="E39" s="170"/>
      <c r="F39" s="170"/>
    </row>
    <row r="40" spans="1:6" x14ac:dyDescent="0.2">
      <c r="A40" s="170"/>
      <c r="B40" s="170"/>
      <c r="C40" s="170"/>
      <c r="D40" s="170"/>
      <c r="E40" s="170"/>
      <c r="F40" s="170"/>
    </row>
    <row r="41" spans="1:6" x14ac:dyDescent="0.2">
      <c r="A41" s="170"/>
      <c r="B41" s="170"/>
      <c r="C41" s="170"/>
      <c r="D41" s="170"/>
      <c r="E41" s="170"/>
      <c r="F41" s="170"/>
    </row>
    <row r="42" spans="1:6" x14ac:dyDescent="0.2">
      <c r="A42" s="170"/>
      <c r="B42" s="170"/>
      <c r="C42" s="170"/>
      <c r="D42" s="170"/>
      <c r="E42" s="170"/>
      <c r="F42" s="170"/>
    </row>
    <row r="43" spans="1:6" x14ac:dyDescent="0.2">
      <c r="A43" s="170"/>
      <c r="B43" s="170"/>
      <c r="C43" s="170"/>
      <c r="D43" s="170"/>
      <c r="E43" s="170"/>
      <c r="F43" s="170"/>
    </row>
    <row r="44" spans="1:6" x14ac:dyDescent="0.2">
      <c r="A44" s="170"/>
      <c r="B44" s="170"/>
      <c r="C44" s="170"/>
      <c r="D44" s="170"/>
      <c r="E44" s="170"/>
      <c r="F44" s="170"/>
    </row>
    <row r="45" spans="1:6" x14ac:dyDescent="0.2">
      <c r="A45" s="170"/>
      <c r="B45" s="170"/>
      <c r="C45" s="170"/>
      <c r="D45" s="170"/>
      <c r="E45" s="170"/>
      <c r="F45" s="170"/>
    </row>
    <row r="46" spans="1:6" x14ac:dyDescent="0.2">
      <c r="A46" s="170"/>
      <c r="B46" s="170"/>
      <c r="C46" s="170"/>
      <c r="D46" s="170"/>
      <c r="E46" s="170"/>
      <c r="F46" s="170"/>
    </row>
    <row r="47" spans="1:6" x14ac:dyDescent="0.2">
      <c r="A47" s="170"/>
      <c r="B47" s="170"/>
      <c r="C47" s="170"/>
      <c r="D47" s="170"/>
      <c r="E47" s="170"/>
      <c r="F47" s="170"/>
    </row>
    <row r="48" spans="1:6" x14ac:dyDescent="0.2">
      <c r="A48" s="170"/>
      <c r="B48" s="170"/>
      <c r="C48" s="170"/>
      <c r="D48" s="170"/>
      <c r="E48" s="170"/>
      <c r="F48" s="170"/>
    </row>
    <row r="49" spans="1:6" x14ac:dyDescent="0.2">
      <c r="A49" s="170"/>
      <c r="B49" s="170"/>
      <c r="C49" s="170"/>
      <c r="D49" s="170"/>
      <c r="E49" s="170"/>
      <c r="F49" s="170"/>
    </row>
    <row r="50" spans="1:6" x14ac:dyDescent="0.2">
      <c r="A50" s="170"/>
      <c r="B50" s="170"/>
      <c r="C50" s="170"/>
      <c r="D50" s="170"/>
      <c r="E50" s="170"/>
      <c r="F50" s="170"/>
    </row>
    <row r="51" spans="1:6" x14ac:dyDescent="0.2">
      <c r="A51" s="170"/>
      <c r="B51" s="170"/>
      <c r="C51" s="170"/>
      <c r="D51" s="170"/>
      <c r="E51" s="170"/>
      <c r="F51" s="170"/>
    </row>
    <row r="52" spans="1:6" x14ac:dyDescent="0.2">
      <c r="A52" s="170"/>
      <c r="B52" s="170"/>
      <c r="C52" s="170"/>
      <c r="D52" s="170"/>
      <c r="E52" s="170"/>
      <c r="F52" s="170"/>
    </row>
    <row r="53" spans="1:6" x14ac:dyDescent="0.2">
      <c r="A53" s="170"/>
      <c r="B53" s="170"/>
      <c r="C53" s="170"/>
      <c r="D53" s="170"/>
      <c r="E53" s="170"/>
      <c r="F53" s="170"/>
    </row>
    <row r="54" spans="1:6" x14ac:dyDescent="0.2">
      <c r="A54" s="170"/>
      <c r="B54" s="170"/>
      <c r="C54" s="170"/>
      <c r="D54" s="170"/>
      <c r="E54" s="170"/>
      <c r="F54" s="170"/>
    </row>
    <row r="55" spans="1:6" x14ac:dyDescent="0.2">
      <c r="A55" s="170"/>
      <c r="B55" s="170"/>
      <c r="C55" s="170"/>
      <c r="D55" s="170"/>
      <c r="E55" s="170"/>
      <c r="F55" s="170"/>
    </row>
    <row r="56" spans="1:6" x14ac:dyDescent="0.2">
      <c r="A56" s="170"/>
      <c r="B56" s="170"/>
      <c r="C56" s="170"/>
      <c r="D56" s="170"/>
      <c r="E56" s="170"/>
      <c r="F56" s="170"/>
    </row>
    <row r="57" spans="1:6" x14ac:dyDescent="0.2">
      <c r="A57" s="170"/>
      <c r="B57" s="170"/>
      <c r="C57" s="170"/>
      <c r="D57" s="170"/>
      <c r="E57" s="170"/>
      <c r="F57" s="170"/>
    </row>
    <row r="58" spans="1:6" x14ac:dyDescent="0.2">
      <c r="A58" s="170"/>
      <c r="B58" s="170"/>
      <c r="C58" s="170"/>
      <c r="D58" s="170"/>
      <c r="E58" s="170"/>
      <c r="F58" s="170"/>
    </row>
    <row r="59" spans="1:6" x14ac:dyDescent="0.2">
      <c r="A59" s="170"/>
      <c r="B59" s="170"/>
      <c r="C59" s="170"/>
      <c r="D59" s="170"/>
      <c r="E59" s="170"/>
      <c r="F59" s="170"/>
    </row>
    <row r="60" spans="1:6" x14ac:dyDescent="0.2">
      <c r="A60" s="170"/>
      <c r="B60" s="170"/>
      <c r="C60" s="170"/>
      <c r="D60" s="170"/>
      <c r="E60" s="170"/>
      <c r="F60" s="170"/>
    </row>
    <row r="61" spans="1:6" x14ac:dyDescent="0.2">
      <c r="A61" s="170"/>
      <c r="B61" s="170"/>
      <c r="C61" s="170"/>
      <c r="D61" s="170"/>
      <c r="E61" s="170"/>
      <c r="F61" s="170"/>
    </row>
    <row r="62" spans="1:6" x14ac:dyDescent="0.2">
      <c r="A62" s="170"/>
      <c r="B62" s="170"/>
      <c r="C62" s="170"/>
      <c r="D62" s="170"/>
      <c r="E62" s="170"/>
      <c r="F62" s="170"/>
    </row>
    <row r="63" spans="1:6" x14ac:dyDescent="0.2">
      <c r="A63" s="170"/>
      <c r="B63" s="170"/>
      <c r="C63" s="170"/>
      <c r="D63" s="170"/>
      <c r="E63" s="170"/>
      <c r="F63" s="170"/>
    </row>
    <row r="64" spans="1:6" x14ac:dyDescent="0.2">
      <c r="A64" s="170"/>
      <c r="B64" s="170"/>
      <c r="C64" s="170"/>
      <c r="D64" s="170"/>
      <c r="E64" s="170"/>
      <c r="F64" s="170"/>
    </row>
    <row r="65" spans="1:6" x14ac:dyDescent="0.2">
      <c r="A65" s="170"/>
      <c r="B65" s="170"/>
      <c r="C65" s="170"/>
      <c r="D65" s="170"/>
      <c r="E65" s="170"/>
      <c r="F65" s="170"/>
    </row>
    <row r="66" spans="1:6" x14ac:dyDescent="0.2">
      <c r="A66" s="170"/>
      <c r="B66" s="170"/>
      <c r="C66" s="170"/>
      <c r="D66" s="170"/>
      <c r="E66" s="170"/>
      <c r="F66" s="170"/>
    </row>
    <row r="67" spans="1:6" x14ac:dyDescent="0.2">
      <c r="A67" s="170"/>
      <c r="B67" s="170"/>
      <c r="C67" s="170"/>
      <c r="D67" s="170"/>
      <c r="E67" s="170"/>
      <c r="F67" s="170"/>
    </row>
    <row r="68" spans="1:6" x14ac:dyDescent="0.2">
      <c r="A68" s="170"/>
      <c r="B68" s="170"/>
      <c r="C68" s="170"/>
      <c r="D68" s="170"/>
      <c r="E68" s="170"/>
      <c r="F68" s="170"/>
    </row>
    <row r="69" spans="1:6" x14ac:dyDescent="0.2">
      <c r="A69" s="170"/>
      <c r="B69" s="170"/>
      <c r="C69" s="170"/>
      <c r="D69" s="170"/>
      <c r="E69" s="170"/>
      <c r="F69" s="170"/>
    </row>
    <row r="70" spans="1:6" x14ac:dyDescent="0.2">
      <c r="A70" s="170"/>
      <c r="B70" s="170"/>
      <c r="C70" s="170"/>
      <c r="D70" s="170"/>
      <c r="E70" s="170"/>
      <c r="F70" s="170"/>
    </row>
    <row r="71" spans="1:6" x14ac:dyDescent="0.2">
      <c r="A71" s="170"/>
      <c r="B71" s="170"/>
      <c r="C71" s="170"/>
      <c r="D71" s="170"/>
      <c r="E71" s="170"/>
      <c r="F71" s="170"/>
    </row>
    <row r="72" spans="1:6" x14ac:dyDescent="0.2">
      <c r="A72" s="170"/>
      <c r="B72" s="170"/>
      <c r="C72" s="170"/>
      <c r="D72" s="170"/>
      <c r="E72" s="170"/>
      <c r="F72" s="170"/>
    </row>
    <row r="73" spans="1:6" x14ac:dyDescent="0.2">
      <c r="A73" s="170"/>
      <c r="B73" s="170"/>
      <c r="C73" s="170"/>
      <c r="D73" s="170"/>
      <c r="E73" s="170"/>
      <c r="F73" s="170"/>
    </row>
    <row r="74" spans="1:6" x14ac:dyDescent="0.2">
      <c r="A74" s="170"/>
      <c r="B74" s="170"/>
      <c r="C74" s="170"/>
      <c r="D74" s="170"/>
      <c r="E74" s="170"/>
      <c r="F74" s="170"/>
    </row>
    <row r="75" spans="1:6" x14ac:dyDescent="0.2">
      <c r="A75" s="170"/>
      <c r="B75" s="170"/>
      <c r="C75" s="170"/>
      <c r="D75" s="170"/>
      <c r="E75" s="170"/>
      <c r="F75" s="170"/>
    </row>
    <row r="76" spans="1:6" x14ac:dyDescent="0.2">
      <c r="A76" s="170"/>
      <c r="B76" s="170"/>
      <c r="C76" s="170"/>
      <c r="D76" s="170"/>
      <c r="E76" s="170"/>
      <c r="F76" s="170"/>
    </row>
    <row r="77" spans="1:6" x14ac:dyDescent="0.2">
      <c r="A77" s="170"/>
      <c r="B77" s="170"/>
      <c r="C77" s="170"/>
      <c r="D77" s="170"/>
      <c r="E77" s="170"/>
      <c r="F77" s="170"/>
    </row>
    <row r="78" spans="1:6" x14ac:dyDescent="0.2">
      <c r="A78" s="170"/>
      <c r="B78" s="170"/>
      <c r="C78" s="170"/>
      <c r="D78" s="170"/>
      <c r="E78" s="170"/>
      <c r="F78" s="170"/>
    </row>
    <row r="79" spans="1:6" x14ac:dyDescent="0.2">
      <c r="A79" s="170"/>
      <c r="B79" s="170"/>
      <c r="C79" s="170"/>
      <c r="D79" s="170"/>
      <c r="E79" s="170"/>
      <c r="F79" s="170"/>
    </row>
    <row r="80" spans="1:6" x14ac:dyDescent="0.2">
      <c r="A80" s="170"/>
      <c r="B80" s="170"/>
      <c r="C80" s="170"/>
      <c r="D80" s="170"/>
      <c r="E80" s="170"/>
      <c r="F80" s="170"/>
    </row>
    <row r="81" spans="1:6" x14ac:dyDescent="0.2">
      <c r="A81" s="170"/>
      <c r="B81" s="170"/>
      <c r="C81" s="170"/>
      <c r="D81" s="170"/>
      <c r="E81" s="170"/>
      <c r="F81" s="170"/>
    </row>
    <row r="82" spans="1:6" x14ac:dyDescent="0.2">
      <c r="A82" s="170"/>
      <c r="B82" s="170"/>
      <c r="C82" s="170"/>
      <c r="D82" s="170"/>
      <c r="E82" s="170"/>
      <c r="F82" s="170"/>
    </row>
    <row r="83" spans="1:6" x14ac:dyDescent="0.2">
      <c r="A83" s="170"/>
      <c r="B83" s="170"/>
      <c r="C83" s="170"/>
      <c r="D83" s="170"/>
      <c r="E83" s="170"/>
      <c r="F83" s="170"/>
    </row>
    <row r="84" spans="1:6" x14ac:dyDescent="0.2">
      <c r="A84" s="170"/>
      <c r="B84" s="170"/>
      <c r="C84" s="170"/>
      <c r="D84" s="170"/>
      <c r="E84" s="170"/>
      <c r="F84" s="170"/>
    </row>
    <row r="85" spans="1:6" x14ac:dyDescent="0.2">
      <c r="A85" s="170"/>
      <c r="B85" s="170"/>
      <c r="C85" s="170"/>
      <c r="D85" s="170"/>
      <c r="E85" s="170"/>
      <c r="F85" s="170"/>
    </row>
    <row r="86" spans="1:6" x14ac:dyDescent="0.2">
      <c r="A86" s="170"/>
      <c r="B86" s="170"/>
      <c r="C86" s="170"/>
      <c r="D86" s="170"/>
      <c r="E86" s="170"/>
      <c r="F86" s="170"/>
    </row>
    <row r="87" spans="1:6" x14ac:dyDescent="0.2">
      <c r="A87" s="170"/>
      <c r="B87" s="170"/>
      <c r="C87" s="170"/>
      <c r="D87" s="170"/>
      <c r="E87" s="170"/>
      <c r="F87" s="170"/>
    </row>
    <row r="88" spans="1:6" x14ac:dyDescent="0.2">
      <c r="A88" s="170"/>
      <c r="B88" s="170"/>
      <c r="C88" s="170"/>
      <c r="D88" s="170"/>
      <c r="E88" s="170"/>
      <c r="F88" s="170"/>
    </row>
    <row r="89" spans="1:6" x14ac:dyDescent="0.2">
      <c r="A89" s="170"/>
      <c r="B89" s="170"/>
      <c r="C89" s="170"/>
      <c r="D89" s="170"/>
      <c r="E89" s="170"/>
      <c r="F89" s="170"/>
    </row>
    <row r="90" spans="1:6" x14ac:dyDescent="0.2">
      <c r="A90" s="170"/>
      <c r="B90" s="170"/>
      <c r="C90" s="170"/>
      <c r="D90" s="170"/>
      <c r="E90" s="170"/>
      <c r="F90" s="170"/>
    </row>
    <row r="91" spans="1:6" x14ac:dyDescent="0.2">
      <c r="A91" s="170"/>
      <c r="B91" s="170"/>
      <c r="C91" s="170"/>
      <c r="D91" s="170"/>
      <c r="E91" s="170"/>
      <c r="F91" s="170"/>
    </row>
    <row r="92" spans="1:6" x14ac:dyDescent="0.2">
      <c r="A92" s="170"/>
      <c r="B92" s="170"/>
      <c r="C92" s="170"/>
      <c r="D92" s="170"/>
      <c r="E92" s="170"/>
      <c r="F92" s="170"/>
    </row>
    <row r="93" spans="1:6" x14ac:dyDescent="0.2">
      <c r="A93" s="170"/>
      <c r="B93" s="170"/>
      <c r="C93" s="170"/>
      <c r="D93" s="170"/>
      <c r="E93" s="170"/>
      <c r="F93" s="170"/>
    </row>
    <row r="94" spans="1:6" x14ac:dyDescent="0.2">
      <c r="A94" s="170"/>
      <c r="B94" s="170"/>
      <c r="C94" s="170"/>
      <c r="D94" s="170"/>
      <c r="E94" s="170"/>
      <c r="F94" s="170"/>
    </row>
    <row r="95" spans="1:6" x14ac:dyDescent="0.2">
      <c r="A95" s="170"/>
      <c r="B95" s="170"/>
      <c r="C95" s="170"/>
      <c r="D95" s="170"/>
      <c r="E95" s="170"/>
      <c r="F95" s="170"/>
    </row>
    <row r="96" spans="1:6" x14ac:dyDescent="0.2">
      <c r="A96" s="170"/>
      <c r="B96" s="170"/>
      <c r="C96" s="170"/>
      <c r="D96" s="170"/>
      <c r="E96" s="170"/>
      <c r="F96" s="170"/>
    </row>
    <row r="97" spans="1:6" x14ac:dyDescent="0.2">
      <c r="A97" s="170"/>
      <c r="B97" s="170"/>
      <c r="C97" s="170"/>
      <c r="D97" s="170"/>
      <c r="E97" s="170"/>
      <c r="F97" s="170"/>
    </row>
    <row r="98" spans="1:6" x14ac:dyDescent="0.2">
      <c r="A98" s="170"/>
      <c r="B98" s="170"/>
      <c r="C98" s="170"/>
      <c r="D98" s="170"/>
      <c r="E98" s="170"/>
      <c r="F98" s="170"/>
    </row>
    <row r="99" spans="1:6" x14ac:dyDescent="0.2">
      <c r="A99" s="170"/>
      <c r="B99" s="170"/>
      <c r="C99" s="170"/>
      <c r="D99" s="170"/>
      <c r="E99" s="170"/>
      <c r="F99" s="170"/>
    </row>
    <row r="100" spans="1:6" x14ac:dyDescent="0.2">
      <c r="A100" s="170"/>
      <c r="B100" s="170"/>
      <c r="C100" s="170"/>
      <c r="D100" s="170"/>
      <c r="E100" s="170"/>
      <c r="F100" s="170"/>
    </row>
    <row r="101" spans="1:6" x14ac:dyDescent="0.2">
      <c r="A101" s="170"/>
      <c r="B101" s="170"/>
      <c r="C101" s="170"/>
      <c r="D101" s="170"/>
      <c r="E101" s="170"/>
      <c r="F101" s="170"/>
    </row>
    <row r="102" spans="1:6" x14ac:dyDescent="0.2">
      <c r="A102" s="170"/>
      <c r="B102" s="170"/>
      <c r="C102" s="170"/>
      <c r="D102" s="170"/>
      <c r="E102" s="170"/>
      <c r="F102" s="170"/>
    </row>
    <row r="103" spans="1:6" x14ac:dyDescent="0.2">
      <c r="A103" s="170"/>
      <c r="B103" s="170"/>
      <c r="C103" s="170"/>
      <c r="D103" s="170"/>
      <c r="E103" s="170"/>
      <c r="F103" s="170"/>
    </row>
    <row r="104" spans="1:6" x14ac:dyDescent="0.2">
      <c r="A104" s="170"/>
      <c r="B104" s="170"/>
      <c r="C104" s="170"/>
      <c r="D104" s="170"/>
      <c r="E104" s="170"/>
      <c r="F104" s="170"/>
    </row>
    <row r="105" spans="1:6" x14ac:dyDescent="0.2">
      <c r="A105" s="170"/>
      <c r="B105" s="170"/>
      <c r="C105" s="170"/>
      <c r="D105" s="170"/>
      <c r="E105" s="170"/>
      <c r="F105" s="170"/>
    </row>
    <row r="106" spans="1:6" x14ac:dyDescent="0.2">
      <c r="A106" s="170"/>
      <c r="B106" s="170"/>
      <c r="C106" s="170"/>
      <c r="D106" s="170"/>
      <c r="E106" s="170"/>
      <c r="F106" s="170"/>
    </row>
    <row r="107" spans="1:6" x14ac:dyDescent="0.2">
      <c r="A107" s="170"/>
      <c r="B107" s="170"/>
      <c r="C107" s="170"/>
      <c r="D107" s="170"/>
      <c r="E107" s="170"/>
      <c r="F107" s="170"/>
    </row>
    <row r="108" spans="1:6" x14ac:dyDescent="0.2">
      <c r="A108" s="170"/>
      <c r="B108" s="170"/>
      <c r="C108" s="170"/>
      <c r="D108" s="170"/>
      <c r="E108" s="170"/>
      <c r="F108" s="170"/>
    </row>
    <row r="109" spans="1:6" x14ac:dyDescent="0.2">
      <c r="A109" s="170"/>
      <c r="B109" s="170"/>
      <c r="C109" s="170"/>
      <c r="D109" s="170"/>
      <c r="E109" s="170"/>
      <c r="F109" s="170"/>
    </row>
    <row r="110" spans="1:6" x14ac:dyDescent="0.2">
      <c r="A110" s="170"/>
      <c r="B110" s="170"/>
      <c r="C110" s="170"/>
      <c r="D110" s="170"/>
      <c r="E110" s="170"/>
      <c r="F110" s="170"/>
    </row>
    <row r="111" spans="1:6" x14ac:dyDescent="0.2">
      <c r="A111" s="170"/>
      <c r="B111" s="170"/>
      <c r="C111" s="170"/>
      <c r="D111" s="170"/>
      <c r="E111" s="170"/>
      <c r="F111" s="170"/>
    </row>
    <row r="112" spans="1:6" x14ac:dyDescent="0.2">
      <c r="A112" s="170"/>
      <c r="B112" s="170"/>
      <c r="C112" s="170"/>
      <c r="D112" s="170"/>
      <c r="E112" s="170"/>
      <c r="F112" s="170"/>
    </row>
    <row r="113" spans="1:6" x14ac:dyDescent="0.2">
      <c r="A113" s="170"/>
      <c r="B113" s="170"/>
      <c r="C113" s="170"/>
      <c r="D113" s="170"/>
      <c r="E113" s="170"/>
      <c r="F113" s="170"/>
    </row>
    <row r="114" spans="1:6" x14ac:dyDescent="0.2">
      <c r="A114" s="170"/>
      <c r="B114" s="170"/>
      <c r="C114" s="170"/>
      <c r="D114" s="170"/>
      <c r="E114" s="170"/>
      <c r="F114" s="170"/>
    </row>
    <row r="115" spans="1:6" x14ac:dyDescent="0.2">
      <c r="A115" s="170"/>
      <c r="B115" s="170"/>
      <c r="C115" s="170"/>
      <c r="D115" s="170"/>
      <c r="E115" s="170"/>
      <c r="F115" s="170"/>
    </row>
    <row r="116" spans="1:6" x14ac:dyDescent="0.2">
      <c r="A116" s="170"/>
      <c r="B116" s="170"/>
      <c r="C116" s="170"/>
      <c r="D116" s="170"/>
      <c r="E116" s="170"/>
      <c r="F116" s="170"/>
    </row>
    <row r="117" spans="1:6" x14ac:dyDescent="0.2">
      <c r="A117" s="170"/>
      <c r="B117" s="170"/>
      <c r="C117" s="170"/>
      <c r="D117" s="170"/>
      <c r="E117" s="170"/>
      <c r="F117" s="170"/>
    </row>
    <row r="118" spans="1:6" x14ac:dyDescent="0.2">
      <c r="A118" s="170"/>
      <c r="B118" s="170"/>
      <c r="C118" s="170"/>
      <c r="D118" s="170"/>
      <c r="E118" s="170"/>
      <c r="F118" s="170"/>
    </row>
    <row r="119" spans="1:6" x14ac:dyDescent="0.2">
      <c r="A119" s="170"/>
      <c r="B119" s="170"/>
      <c r="C119" s="170"/>
      <c r="D119" s="170"/>
      <c r="E119" s="170"/>
      <c r="F119" s="170"/>
    </row>
    <row r="120" spans="1:6" x14ac:dyDescent="0.2">
      <c r="A120" s="170"/>
      <c r="B120" s="170"/>
      <c r="C120" s="170"/>
      <c r="D120" s="170"/>
      <c r="E120" s="170"/>
      <c r="F120" s="170"/>
    </row>
    <row r="121" spans="1:6" x14ac:dyDescent="0.2">
      <c r="A121" s="170"/>
      <c r="B121" s="170"/>
      <c r="C121" s="170"/>
      <c r="D121" s="170"/>
      <c r="E121" s="170"/>
      <c r="F121" s="170"/>
    </row>
    <row r="122" spans="1:6" x14ac:dyDescent="0.2">
      <c r="A122" s="170"/>
      <c r="B122" s="170"/>
      <c r="C122" s="170"/>
      <c r="D122" s="170"/>
      <c r="E122" s="170"/>
      <c r="F122" s="170"/>
    </row>
    <row r="123" spans="1:6" x14ac:dyDescent="0.2">
      <c r="A123" s="170"/>
      <c r="B123" s="170"/>
      <c r="C123" s="170"/>
      <c r="D123" s="170"/>
      <c r="E123" s="170"/>
      <c r="F123" s="170"/>
    </row>
    <row r="124" spans="1:6" x14ac:dyDescent="0.2">
      <c r="A124" s="170"/>
      <c r="B124" s="170"/>
      <c r="C124" s="170"/>
      <c r="D124" s="170"/>
      <c r="E124" s="170"/>
      <c r="F124" s="170"/>
    </row>
    <row r="125" spans="1:6" x14ac:dyDescent="0.2">
      <c r="A125" s="170"/>
      <c r="B125" s="170"/>
      <c r="C125" s="170"/>
      <c r="D125" s="170"/>
      <c r="E125" s="170"/>
      <c r="F125" s="170"/>
    </row>
    <row r="126" spans="1:6" x14ac:dyDescent="0.2">
      <c r="A126" s="170"/>
      <c r="B126" s="170"/>
      <c r="C126" s="170"/>
      <c r="D126" s="170"/>
      <c r="E126" s="170"/>
      <c r="F126" s="170"/>
    </row>
    <row r="127" spans="1:6" x14ac:dyDescent="0.2">
      <c r="A127" s="170"/>
      <c r="B127" s="170"/>
      <c r="C127" s="170"/>
      <c r="D127" s="170"/>
      <c r="E127" s="170"/>
      <c r="F127" s="170"/>
    </row>
    <row r="128" spans="1:6" x14ac:dyDescent="0.2">
      <c r="A128" s="170"/>
      <c r="B128" s="170"/>
      <c r="C128" s="170"/>
      <c r="D128" s="170"/>
      <c r="E128" s="170"/>
      <c r="F128" s="170"/>
    </row>
    <row r="129" spans="1:6" x14ac:dyDescent="0.2">
      <c r="A129" s="170"/>
      <c r="B129" s="170"/>
      <c r="C129" s="170"/>
      <c r="D129" s="170"/>
      <c r="E129" s="170"/>
      <c r="F129" s="170"/>
    </row>
    <row r="130" spans="1:6" x14ac:dyDescent="0.2">
      <c r="A130" s="170"/>
      <c r="B130" s="170"/>
      <c r="C130" s="170"/>
      <c r="D130" s="170"/>
      <c r="E130" s="170"/>
      <c r="F130" s="170"/>
    </row>
    <row r="131" spans="1:6" x14ac:dyDescent="0.2">
      <c r="A131" s="170"/>
      <c r="B131" s="170"/>
      <c r="C131" s="170"/>
      <c r="D131" s="170"/>
      <c r="E131" s="170"/>
      <c r="F131" s="170"/>
    </row>
    <row r="132" spans="1:6" x14ac:dyDescent="0.2">
      <c r="A132" s="170"/>
      <c r="B132" s="170"/>
      <c r="C132" s="170"/>
      <c r="D132" s="170"/>
      <c r="E132" s="170"/>
      <c r="F132" s="170"/>
    </row>
    <row r="133" spans="1:6" x14ac:dyDescent="0.2">
      <c r="A133" s="170"/>
      <c r="B133" s="170"/>
      <c r="C133" s="170"/>
      <c r="D133" s="170"/>
      <c r="E133" s="170"/>
      <c r="F133" s="170"/>
    </row>
    <row r="134" spans="1:6" x14ac:dyDescent="0.2">
      <c r="A134" s="170"/>
      <c r="B134" s="170"/>
      <c r="C134" s="170"/>
      <c r="D134" s="170"/>
      <c r="E134" s="170"/>
      <c r="F134" s="170"/>
    </row>
    <row r="135" spans="1:6" x14ac:dyDescent="0.2">
      <c r="A135" s="170"/>
      <c r="B135" s="170"/>
      <c r="C135" s="170"/>
      <c r="D135" s="170"/>
      <c r="E135" s="170"/>
      <c r="F135" s="170"/>
    </row>
    <row r="136" spans="1:6" x14ac:dyDescent="0.2">
      <c r="A136" s="170"/>
      <c r="B136" s="170"/>
      <c r="C136" s="170"/>
      <c r="D136" s="170"/>
      <c r="E136" s="170"/>
      <c r="F136" s="170"/>
    </row>
    <row r="137" spans="1:6" x14ac:dyDescent="0.2">
      <c r="A137" s="170"/>
      <c r="B137" s="170"/>
      <c r="C137" s="170"/>
      <c r="D137" s="170"/>
      <c r="E137" s="170"/>
      <c r="F137" s="170"/>
    </row>
    <row r="138" spans="1:6" x14ac:dyDescent="0.2">
      <c r="A138" s="170"/>
      <c r="B138" s="170"/>
      <c r="C138" s="170"/>
      <c r="D138" s="170"/>
      <c r="E138" s="170"/>
      <c r="F138" s="170"/>
    </row>
    <row r="139" spans="1:6" x14ac:dyDescent="0.2">
      <c r="A139" s="170"/>
      <c r="B139" s="170"/>
      <c r="C139" s="170"/>
      <c r="D139" s="170"/>
      <c r="E139" s="170"/>
      <c r="F139" s="170"/>
    </row>
    <row r="140" spans="1:6" x14ac:dyDescent="0.2">
      <c r="A140" s="170"/>
      <c r="B140" s="170"/>
      <c r="C140" s="170"/>
      <c r="D140" s="170"/>
      <c r="E140" s="170"/>
      <c r="F140" s="170"/>
    </row>
    <row r="141" spans="1:6" x14ac:dyDescent="0.2">
      <c r="A141" s="170"/>
      <c r="B141" s="170"/>
      <c r="C141" s="170"/>
      <c r="D141" s="170"/>
      <c r="E141" s="170"/>
      <c r="F141" s="170"/>
    </row>
    <row r="142" spans="1:6" x14ac:dyDescent="0.2">
      <c r="A142" s="170"/>
      <c r="B142" s="170"/>
      <c r="C142" s="170"/>
      <c r="D142" s="170"/>
      <c r="E142" s="170"/>
      <c r="F142" s="170"/>
    </row>
    <row r="143" spans="1:6" x14ac:dyDescent="0.2">
      <c r="A143" s="170"/>
      <c r="B143" s="170"/>
      <c r="C143" s="170"/>
      <c r="D143" s="170"/>
      <c r="E143" s="170"/>
      <c r="F143" s="170"/>
    </row>
    <row r="144" spans="1:6" x14ac:dyDescent="0.2">
      <c r="A144" s="170"/>
      <c r="B144" s="170"/>
      <c r="C144" s="170"/>
      <c r="D144" s="170"/>
      <c r="E144" s="170"/>
      <c r="F144" s="170"/>
    </row>
    <row r="145" spans="1:6" x14ac:dyDescent="0.2">
      <c r="A145" s="170"/>
      <c r="B145" s="170"/>
      <c r="C145" s="170"/>
      <c r="D145" s="170"/>
      <c r="E145" s="170"/>
      <c r="F145" s="170"/>
    </row>
    <row r="146" spans="1:6" x14ac:dyDescent="0.2">
      <c r="A146" s="170"/>
      <c r="B146" s="170"/>
      <c r="C146" s="170"/>
      <c r="D146" s="170"/>
      <c r="E146" s="170"/>
      <c r="F146" s="170"/>
    </row>
    <row r="147" spans="1:6" x14ac:dyDescent="0.2">
      <c r="A147" s="170"/>
      <c r="B147" s="170"/>
      <c r="C147" s="170"/>
      <c r="D147" s="170"/>
      <c r="E147" s="170"/>
      <c r="F147" s="170"/>
    </row>
    <row r="148" spans="1:6" x14ac:dyDescent="0.2">
      <c r="A148" s="170"/>
      <c r="B148" s="170"/>
      <c r="C148" s="170"/>
      <c r="D148" s="170"/>
      <c r="E148" s="170"/>
      <c r="F148" s="170"/>
    </row>
    <row r="149" spans="1:6" x14ac:dyDescent="0.2">
      <c r="A149" s="170"/>
      <c r="B149" s="170"/>
      <c r="C149" s="170"/>
      <c r="D149" s="170"/>
      <c r="E149" s="170"/>
      <c r="F149" s="170"/>
    </row>
    <row r="150" spans="1:6" x14ac:dyDescent="0.2">
      <c r="A150" s="170"/>
      <c r="B150" s="170"/>
      <c r="C150" s="170"/>
      <c r="D150" s="170"/>
      <c r="E150" s="170"/>
      <c r="F150" s="170"/>
    </row>
    <row r="151" spans="1:6" x14ac:dyDescent="0.2">
      <c r="A151" s="170"/>
      <c r="B151" s="170"/>
      <c r="C151" s="170"/>
      <c r="D151" s="170"/>
      <c r="E151" s="170"/>
      <c r="F151" s="170"/>
    </row>
    <row r="152" spans="1:6" x14ac:dyDescent="0.2">
      <c r="A152" s="170"/>
      <c r="B152" s="170"/>
      <c r="C152" s="170"/>
      <c r="D152" s="170"/>
      <c r="E152" s="170"/>
      <c r="F152" s="170"/>
    </row>
    <row r="153" spans="1:6" x14ac:dyDescent="0.2">
      <c r="A153" s="170"/>
      <c r="B153" s="170"/>
      <c r="C153" s="170"/>
      <c r="D153" s="170"/>
      <c r="E153" s="170"/>
      <c r="F153" s="170"/>
    </row>
    <row r="154" spans="1:6" x14ac:dyDescent="0.2">
      <c r="A154" s="170"/>
      <c r="B154" s="170"/>
      <c r="C154" s="170"/>
      <c r="D154" s="170"/>
      <c r="E154" s="170"/>
      <c r="F154" s="170"/>
    </row>
    <row r="155" spans="1:6" x14ac:dyDescent="0.2">
      <c r="A155" s="170"/>
      <c r="B155" s="170"/>
      <c r="C155" s="170"/>
      <c r="D155" s="170"/>
      <c r="E155" s="170"/>
      <c r="F155" s="170"/>
    </row>
    <row r="156" spans="1:6" x14ac:dyDescent="0.2">
      <c r="A156" s="170"/>
      <c r="B156" s="170"/>
      <c r="C156" s="170"/>
      <c r="D156" s="170"/>
      <c r="E156" s="170"/>
      <c r="F156" s="170"/>
    </row>
    <row r="157" spans="1:6" x14ac:dyDescent="0.2">
      <c r="A157" s="170"/>
      <c r="B157" s="170"/>
      <c r="C157" s="170"/>
      <c r="D157" s="170"/>
      <c r="E157" s="170"/>
      <c r="F157" s="170"/>
    </row>
    <row r="158" spans="1:6" x14ac:dyDescent="0.2">
      <c r="A158" s="170"/>
      <c r="B158" s="170"/>
      <c r="C158" s="170"/>
      <c r="D158" s="170"/>
      <c r="E158" s="170"/>
      <c r="F158" s="170"/>
    </row>
    <row r="159" spans="1:6" x14ac:dyDescent="0.2">
      <c r="A159" s="170"/>
      <c r="B159" s="170"/>
      <c r="C159" s="170"/>
      <c r="D159" s="170"/>
      <c r="E159" s="170"/>
      <c r="F159" s="170"/>
    </row>
    <row r="160" spans="1:6" x14ac:dyDescent="0.2">
      <c r="A160" s="170"/>
      <c r="B160" s="170"/>
      <c r="C160" s="170"/>
      <c r="D160" s="170"/>
      <c r="E160" s="170"/>
      <c r="F160" s="170"/>
    </row>
    <row r="161" spans="1:6" x14ac:dyDescent="0.2">
      <c r="A161" s="170"/>
      <c r="B161" s="170"/>
      <c r="C161" s="170"/>
      <c r="D161" s="170"/>
      <c r="E161" s="170"/>
      <c r="F161" s="170"/>
    </row>
    <row r="162" spans="1:6" x14ac:dyDescent="0.2">
      <c r="A162" s="170"/>
      <c r="B162" s="170"/>
      <c r="C162" s="170"/>
      <c r="D162" s="170"/>
      <c r="E162" s="170"/>
      <c r="F162" s="170"/>
    </row>
    <row r="163" spans="1:6" x14ac:dyDescent="0.2">
      <c r="A163" s="170"/>
      <c r="B163" s="170"/>
      <c r="C163" s="170"/>
      <c r="D163" s="170"/>
      <c r="E163" s="170"/>
      <c r="F163" s="170"/>
    </row>
    <row r="164" spans="1:6" x14ac:dyDescent="0.2">
      <c r="A164" s="170"/>
      <c r="B164" s="170"/>
      <c r="C164" s="170"/>
      <c r="D164" s="170"/>
      <c r="E164" s="170"/>
      <c r="F164" s="170"/>
    </row>
    <row r="165" spans="1:6" x14ac:dyDescent="0.2">
      <c r="A165" s="170"/>
      <c r="B165" s="170"/>
      <c r="C165" s="170"/>
      <c r="D165" s="170"/>
      <c r="E165" s="170"/>
      <c r="F165" s="170"/>
    </row>
    <row r="166" spans="1:6" x14ac:dyDescent="0.2">
      <c r="A166" s="170"/>
      <c r="B166" s="170"/>
      <c r="C166" s="170"/>
      <c r="D166" s="170"/>
      <c r="E166" s="170"/>
      <c r="F166" s="170"/>
    </row>
    <row r="167" spans="1:6" x14ac:dyDescent="0.2">
      <c r="A167" s="170"/>
      <c r="B167" s="170"/>
      <c r="C167" s="170"/>
      <c r="D167" s="170"/>
      <c r="E167" s="170"/>
      <c r="F167" s="170"/>
    </row>
    <row r="168" spans="1:6" x14ac:dyDescent="0.2">
      <c r="A168" s="170"/>
      <c r="B168" s="170"/>
      <c r="C168" s="170"/>
      <c r="D168" s="170"/>
      <c r="E168" s="170"/>
      <c r="F168" s="170"/>
    </row>
    <row r="169" spans="1:6" x14ac:dyDescent="0.2">
      <c r="A169" s="170"/>
      <c r="B169" s="170"/>
      <c r="C169" s="170"/>
      <c r="D169" s="170"/>
      <c r="E169" s="170"/>
      <c r="F169" s="170"/>
    </row>
    <row r="170" spans="1:6" x14ac:dyDescent="0.2">
      <c r="A170" s="170"/>
      <c r="B170" s="170"/>
      <c r="C170" s="170"/>
      <c r="D170" s="170"/>
      <c r="E170" s="170"/>
      <c r="F170" s="170"/>
    </row>
    <row r="171" spans="1:6" x14ac:dyDescent="0.2">
      <c r="A171" s="170"/>
      <c r="B171" s="170"/>
      <c r="C171" s="170"/>
      <c r="D171" s="170"/>
      <c r="E171" s="170"/>
      <c r="F171" s="170"/>
    </row>
    <row r="172" spans="1:6" x14ac:dyDescent="0.2">
      <c r="A172" s="170"/>
      <c r="B172" s="170"/>
      <c r="C172" s="170"/>
      <c r="D172" s="170"/>
      <c r="E172" s="170"/>
      <c r="F172" s="170"/>
    </row>
    <row r="173" spans="1:6" x14ac:dyDescent="0.2">
      <c r="A173" s="170"/>
      <c r="B173" s="170"/>
      <c r="C173" s="170"/>
      <c r="D173" s="170"/>
      <c r="E173" s="170"/>
      <c r="F173" s="170"/>
    </row>
    <row r="174" spans="1:6" x14ac:dyDescent="0.2">
      <c r="A174" s="170"/>
      <c r="B174" s="170"/>
      <c r="C174" s="170"/>
      <c r="D174" s="170"/>
      <c r="E174" s="170"/>
      <c r="F174" s="170"/>
    </row>
    <row r="175" spans="1:6" x14ac:dyDescent="0.2">
      <c r="A175" s="170"/>
      <c r="B175" s="170"/>
      <c r="C175" s="170"/>
      <c r="D175" s="170"/>
      <c r="E175" s="170"/>
      <c r="F175" s="170"/>
    </row>
    <row r="176" spans="1:6" x14ac:dyDescent="0.2">
      <c r="A176" s="170"/>
      <c r="B176" s="170"/>
      <c r="C176" s="170"/>
      <c r="D176" s="170"/>
      <c r="E176" s="170"/>
      <c r="F176" s="170"/>
    </row>
    <row r="177" spans="1:6" x14ac:dyDescent="0.2">
      <c r="A177" s="170"/>
      <c r="B177" s="170"/>
      <c r="C177" s="170"/>
      <c r="D177" s="170"/>
      <c r="E177" s="170"/>
      <c r="F177" s="170"/>
    </row>
    <row r="178" spans="1:6" x14ac:dyDescent="0.2">
      <c r="A178" s="170"/>
      <c r="B178" s="170"/>
      <c r="C178" s="170"/>
      <c r="D178" s="170"/>
      <c r="E178" s="170"/>
      <c r="F178" s="170"/>
    </row>
    <row r="179" spans="1:6" x14ac:dyDescent="0.2">
      <c r="A179" s="170"/>
      <c r="B179" s="170"/>
      <c r="C179" s="170"/>
      <c r="D179" s="170"/>
      <c r="E179" s="170"/>
      <c r="F179" s="170"/>
    </row>
    <row r="180" spans="1:6" x14ac:dyDescent="0.2">
      <c r="A180" s="170"/>
      <c r="B180" s="170"/>
      <c r="C180" s="170"/>
      <c r="D180" s="170"/>
      <c r="E180" s="170"/>
      <c r="F180" s="170"/>
    </row>
    <row r="181" spans="1:6" x14ac:dyDescent="0.2">
      <c r="A181" s="170"/>
      <c r="B181" s="170"/>
      <c r="C181" s="170"/>
      <c r="D181" s="170"/>
      <c r="E181" s="170"/>
      <c r="F181" s="170"/>
    </row>
    <row r="182" spans="1:6" x14ac:dyDescent="0.2">
      <c r="A182" s="170"/>
      <c r="B182" s="170"/>
      <c r="C182" s="170"/>
      <c r="D182" s="170"/>
      <c r="E182" s="170"/>
      <c r="F182" s="170"/>
    </row>
    <row r="183" spans="1:6" x14ac:dyDescent="0.2">
      <c r="A183" s="170"/>
      <c r="B183" s="170"/>
      <c r="C183" s="170"/>
      <c r="D183" s="170"/>
      <c r="E183" s="170"/>
      <c r="F183" s="170"/>
    </row>
    <row r="184" spans="1:6" x14ac:dyDescent="0.2">
      <c r="A184" s="170"/>
      <c r="B184" s="170"/>
      <c r="C184" s="170"/>
      <c r="D184" s="170"/>
      <c r="E184" s="170"/>
      <c r="F184" s="170"/>
    </row>
    <row r="185" spans="1:6" x14ac:dyDescent="0.2">
      <c r="A185" s="170"/>
      <c r="B185" s="170"/>
      <c r="C185" s="170"/>
      <c r="D185" s="170"/>
      <c r="E185" s="170"/>
      <c r="F185" s="170"/>
    </row>
    <row r="186" spans="1:6" x14ac:dyDescent="0.2">
      <c r="A186" s="170"/>
      <c r="B186" s="170"/>
      <c r="C186" s="170"/>
      <c r="D186" s="170"/>
      <c r="E186" s="170"/>
      <c r="F186" s="170"/>
    </row>
    <row r="187" spans="1:6" x14ac:dyDescent="0.2">
      <c r="A187" s="170"/>
      <c r="B187" s="170"/>
      <c r="C187" s="170"/>
      <c r="D187" s="170"/>
      <c r="E187" s="170"/>
      <c r="F187" s="170"/>
    </row>
    <row r="188" spans="1:6" x14ac:dyDescent="0.2">
      <c r="A188" s="170"/>
      <c r="B188" s="170"/>
      <c r="C188" s="170"/>
      <c r="D188" s="170"/>
      <c r="E188" s="170"/>
      <c r="F188" s="170"/>
    </row>
    <row r="189" spans="1:6" x14ac:dyDescent="0.2">
      <c r="A189" s="170"/>
      <c r="B189" s="170"/>
      <c r="C189" s="170"/>
      <c r="D189" s="170"/>
      <c r="E189" s="170"/>
      <c r="F189" s="170"/>
    </row>
    <row r="190" spans="1:6" x14ac:dyDescent="0.2">
      <c r="A190" s="170"/>
      <c r="B190" s="170"/>
      <c r="C190" s="170"/>
      <c r="D190" s="170"/>
      <c r="E190" s="170"/>
      <c r="F190" s="170"/>
    </row>
    <row r="191" spans="1:6" x14ac:dyDescent="0.2">
      <c r="A191" s="170"/>
      <c r="B191" s="170"/>
      <c r="C191" s="170"/>
      <c r="D191" s="170"/>
      <c r="E191" s="170"/>
      <c r="F191" s="170"/>
    </row>
    <row r="192" spans="1:6" x14ac:dyDescent="0.2">
      <c r="A192" s="170"/>
      <c r="B192" s="170"/>
      <c r="C192" s="170"/>
      <c r="D192" s="170"/>
      <c r="E192" s="170"/>
      <c r="F192" s="170"/>
    </row>
    <row r="193" spans="1:6" x14ac:dyDescent="0.2">
      <c r="A193" s="170"/>
      <c r="B193" s="170"/>
      <c r="C193" s="170"/>
      <c r="D193" s="170"/>
      <c r="E193" s="170"/>
      <c r="F193" s="170"/>
    </row>
    <row r="194" spans="1:6" x14ac:dyDescent="0.2">
      <c r="A194" s="170"/>
      <c r="B194" s="170"/>
      <c r="C194" s="170"/>
      <c r="D194" s="170"/>
      <c r="E194" s="170"/>
      <c r="F194" s="170"/>
    </row>
    <row r="195" spans="1:6" x14ac:dyDescent="0.2">
      <c r="A195" s="170"/>
      <c r="B195" s="170"/>
      <c r="C195" s="170"/>
      <c r="D195" s="170"/>
      <c r="E195" s="170"/>
      <c r="F195" s="170"/>
    </row>
    <row r="196" spans="1:6" x14ac:dyDescent="0.2">
      <c r="A196" s="170"/>
      <c r="B196" s="170"/>
      <c r="C196" s="170"/>
      <c r="D196" s="170"/>
      <c r="E196" s="170"/>
      <c r="F196" s="170"/>
    </row>
    <row r="197" spans="1:6" x14ac:dyDescent="0.2">
      <c r="A197" s="170"/>
      <c r="B197" s="170"/>
      <c r="C197" s="170"/>
      <c r="D197" s="170"/>
      <c r="E197" s="170"/>
      <c r="F197" s="170"/>
    </row>
    <row r="198" spans="1:6" x14ac:dyDescent="0.2">
      <c r="A198" s="170"/>
      <c r="B198" s="170"/>
      <c r="C198" s="170"/>
      <c r="D198" s="170"/>
      <c r="E198" s="170"/>
      <c r="F198" s="170"/>
    </row>
    <row r="199" spans="1:6" x14ac:dyDescent="0.2">
      <c r="A199" s="170"/>
      <c r="B199" s="170"/>
      <c r="C199" s="170"/>
      <c r="D199" s="170"/>
      <c r="E199" s="170"/>
      <c r="F199" s="170"/>
    </row>
    <row r="200" spans="1:6" x14ac:dyDescent="0.2">
      <c r="A200" s="170"/>
      <c r="B200" s="170"/>
      <c r="C200" s="170"/>
      <c r="D200" s="170"/>
      <c r="E200" s="170"/>
      <c r="F200" s="170"/>
    </row>
    <row r="201" spans="1:6" x14ac:dyDescent="0.2">
      <c r="A201" s="170"/>
      <c r="B201" s="170"/>
      <c r="C201" s="170"/>
      <c r="D201" s="170"/>
      <c r="E201" s="170"/>
      <c r="F201" s="170"/>
    </row>
    <row r="202" spans="1:6" x14ac:dyDescent="0.2">
      <c r="A202" s="170"/>
      <c r="B202" s="170"/>
      <c r="C202" s="170"/>
      <c r="D202" s="170"/>
      <c r="E202" s="170"/>
      <c r="F202" s="170"/>
    </row>
    <row r="203" spans="1:6" x14ac:dyDescent="0.2">
      <c r="A203" s="170"/>
      <c r="B203" s="170"/>
      <c r="C203" s="170"/>
      <c r="D203" s="170"/>
      <c r="E203" s="170"/>
      <c r="F203" s="170"/>
    </row>
    <row r="204" spans="1:6" x14ac:dyDescent="0.2">
      <c r="A204" s="170"/>
      <c r="B204" s="170"/>
      <c r="C204" s="170"/>
      <c r="D204" s="170"/>
      <c r="E204" s="170"/>
      <c r="F204" s="170"/>
    </row>
    <row r="205" spans="1:6" x14ac:dyDescent="0.2">
      <c r="A205" s="170"/>
      <c r="B205" s="170"/>
      <c r="C205" s="170"/>
      <c r="D205" s="170"/>
      <c r="E205" s="170"/>
      <c r="F205" s="170"/>
    </row>
    <row r="206" spans="1:6" x14ac:dyDescent="0.2">
      <c r="A206" s="170"/>
      <c r="B206" s="170"/>
      <c r="C206" s="170"/>
      <c r="D206" s="170"/>
      <c r="E206" s="170"/>
      <c r="F206" s="170"/>
    </row>
    <row r="207" spans="1:6" x14ac:dyDescent="0.2">
      <c r="A207" s="170"/>
      <c r="B207" s="170"/>
      <c r="C207" s="170"/>
      <c r="D207" s="170"/>
      <c r="E207" s="170"/>
      <c r="F207" s="170"/>
    </row>
    <row r="208" spans="1:6" x14ac:dyDescent="0.2">
      <c r="A208" s="170"/>
      <c r="B208" s="170"/>
      <c r="C208" s="170"/>
      <c r="D208" s="170"/>
      <c r="E208" s="170"/>
      <c r="F208" s="170"/>
    </row>
    <row r="209" spans="1:6" x14ac:dyDescent="0.2">
      <c r="A209" s="170"/>
      <c r="B209" s="170"/>
      <c r="C209" s="170"/>
      <c r="D209" s="170"/>
      <c r="E209" s="170"/>
      <c r="F209" s="170"/>
    </row>
    <row r="210" spans="1:6" x14ac:dyDescent="0.2">
      <c r="A210" s="170"/>
      <c r="B210" s="170"/>
      <c r="C210" s="170"/>
      <c r="D210" s="170"/>
      <c r="E210" s="170"/>
      <c r="F210" s="170"/>
    </row>
    <row r="211" spans="1:6" x14ac:dyDescent="0.2">
      <c r="A211" s="170"/>
      <c r="B211" s="170"/>
      <c r="C211" s="170"/>
      <c r="D211" s="170"/>
      <c r="E211" s="170"/>
      <c r="F211" s="170"/>
    </row>
    <row r="212" spans="1:6" x14ac:dyDescent="0.2">
      <c r="A212" s="170"/>
      <c r="B212" s="170"/>
      <c r="C212" s="170"/>
      <c r="D212" s="170"/>
      <c r="E212" s="170"/>
      <c r="F212" s="170"/>
    </row>
    <row r="213" spans="1:6" x14ac:dyDescent="0.2">
      <c r="A213" s="170"/>
      <c r="B213" s="170"/>
      <c r="C213" s="170"/>
      <c r="D213" s="170"/>
      <c r="E213" s="170"/>
      <c r="F213" s="170"/>
    </row>
    <row r="214" spans="1:6" x14ac:dyDescent="0.2">
      <c r="A214" s="170"/>
      <c r="B214" s="170"/>
      <c r="C214" s="170"/>
      <c r="D214" s="170"/>
      <c r="E214" s="170"/>
      <c r="F214" s="170"/>
    </row>
    <row r="215" spans="1:6" x14ac:dyDescent="0.2">
      <c r="A215" s="170"/>
      <c r="B215" s="170"/>
      <c r="C215" s="170"/>
      <c r="D215" s="170"/>
      <c r="E215" s="170"/>
      <c r="F215" s="170"/>
    </row>
    <row r="216" spans="1:6" x14ac:dyDescent="0.2">
      <c r="A216" s="170"/>
      <c r="B216" s="170"/>
      <c r="C216" s="170"/>
      <c r="D216" s="170"/>
      <c r="E216" s="170"/>
      <c r="F216" s="170"/>
    </row>
    <row r="217" spans="1:6" x14ac:dyDescent="0.2">
      <c r="A217" s="170"/>
      <c r="B217" s="170"/>
      <c r="C217" s="170"/>
      <c r="D217" s="170"/>
      <c r="E217" s="170"/>
      <c r="F217" s="170"/>
    </row>
    <row r="218" spans="1:6" x14ac:dyDescent="0.2">
      <c r="A218" s="170"/>
      <c r="B218" s="170"/>
      <c r="C218" s="170"/>
      <c r="D218" s="170"/>
      <c r="E218" s="170"/>
      <c r="F218" s="170"/>
    </row>
    <row r="219" spans="1:6" x14ac:dyDescent="0.2">
      <c r="A219" s="170"/>
      <c r="B219" s="170"/>
      <c r="C219" s="170"/>
      <c r="D219" s="170"/>
      <c r="E219" s="170"/>
      <c r="F219" s="170"/>
    </row>
    <row r="220" spans="1:6" x14ac:dyDescent="0.2">
      <c r="A220" s="170"/>
      <c r="B220" s="170"/>
      <c r="C220" s="170"/>
      <c r="D220" s="170"/>
      <c r="E220" s="170"/>
      <c r="F220" s="170"/>
    </row>
    <row r="221" spans="1:6" x14ac:dyDescent="0.2">
      <c r="A221" s="170"/>
      <c r="B221" s="170"/>
      <c r="C221" s="170"/>
      <c r="D221" s="170"/>
      <c r="E221" s="170"/>
      <c r="F221" s="170"/>
    </row>
    <row r="222" spans="1:6" x14ac:dyDescent="0.2">
      <c r="A222" s="170"/>
      <c r="B222" s="170"/>
      <c r="C222" s="170"/>
      <c r="D222" s="170"/>
      <c r="E222" s="170"/>
      <c r="F222" s="170"/>
    </row>
    <row r="223" spans="1:6" x14ac:dyDescent="0.2">
      <c r="A223" s="170"/>
      <c r="B223" s="170"/>
      <c r="C223" s="170"/>
      <c r="D223" s="170"/>
      <c r="E223" s="170"/>
      <c r="F223" s="170"/>
    </row>
    <row r="224" spans="1:6" x14ac:dyDescent="0.2">
      <c r="A224" s="170"/>
      <c r="B224" s="170"/>
      <c r="C224" s="170"/>
      <c r="D224" s="170"/>
      <c r="E224" s="170"/>
      <c r="F224" s="170"/>
    </row>
    <row r="225" spans="1:6" x14ac:dyDescent="0.2">
      <c r="A225" s="170"/>
      <c r="B225" s="170"/>
      <c r="C225" s="170"/>
      <c r="D225" s="170"/>
      <c r="E225" s="170"/>
      <c r="F225" s="170"/>
    </row>
    <row r="226" spans="1:6" x14ac:dyDescent="0.2">
      <c r="A226" s="170"/>
      <c r="B226" s="170"/>
      <c r="C226" s="170"/>
      <c r="D226" s="170"/>
      <c r="E226" s="170"/>
      <c r="F226" s="170"/>
    </row>
    <row r="227" spans="1:6" x14ac:dyDescent="0.2">
      <c r="A227" s="170"/>
      <c r="B227" s="170"/>
      <c r="C227" s="170"/>
      <c r="D227" s="170"/>
      <c r="E227" s="170"/>
      <c r="F227" s="170"/>
    </row>
    <row r="228" spans="1:6" x14ac:dyDescent="0.2">
      <c r="A228" s="170"/>
      <c r="B228" s="170"/>
      <c r="C228" s="170"/>
      <c r="D228" s="170"/>
      <c r="E228" s="170"/>
      <c r="F228" s="170"/>
    </row>
    <row r="229" spans="1:6" x14ac:dyDescent="0.2">
      <c r="A229" s="170"/>
      <c r="B229" s="170"/>
      <c r="C229" s="170"/>
      <c r="D229" s="170"/>
      <c r="E229" s="170"/>
      <c r="F229" s="170"/>
    </row>
    <row r="230" spans="1:6" x14ac:dyDescent="0.2">
      <c r="A230" s="170"/>
      <c r="B230" s="170"/>
      <c r="C230" s="170"/>
      <c r="D230" s="170"/>
      <c r="E230" s="170"/>
      <c r="F230" s="170"/>
    </row>
    <row r="231" spans="1:6" x14ac:dyDescent="0.2">
      <c r="A231" s="170"/>
      <c r="B231" s="170"/>
      <c r="C231" s="170"/>
      <c r="D231" s="170"/>
      <c r="E231" s="170"/>
      <c r="F231" s="170"/>
    </row>
    <row r="232" spans="1:6" x14ac:dyDescent="0.2">
      <c r="A232" s="170"/>
      <c r="B232" s="170"/>
      <c r="C232" s="170"/>
      <c r="D232" s="170"/>
      <c r="E232" s="170"/>
      <c r="F232" s="170"/>
    </row>
    <row r="233" spans="1:6" x14ac:dyDescent="0.2">
      <c r="A233" s="170"/>
      <c r="B233" s="170"/>
      <c r="C233" s="170"/>
      <c r="D233" s="170"/>
      <c r="E233" s="170"/>
      <c r="F233" s="170"/>
    </row>
    <row r="234" spans="1:6" x14ac:dyDescent="0.2">
      <c r="A234" s="170"/>
      <c r="B234" s="170"/>
      <c r="C234" s="170"/>
      <c r="D234" s="170"/>
      <c r="E234" s="170"/>
      <c r="F234" s="170"/>
    </row>
    <row r="235" spans="1:6" x14ac:dyDescent="0.2">
      <c r="A235" s="170"/>
      <c r="B235" s="170"/>
      <c r="C235" s="170"/>
      <c r="D235" s="170"/>
      <c r="E235" s="170"/>
      <c r="F235" s="170"/>
    </row>
    <row r="236" spans="1:6" x14ac:dyDescent="0.2">
      <c r="A236" s="170"/>
      <c r="B236" s="170"/>
      <c r="C236" s="170"/>
      <c r="D236" s="170"/>
      <c r="E236" s="170"/>
      <c r="F236" s="170"/>
    </row>
    <row r="237" spans="1:6" x14ac:dyDescent="0.2">
      <c r="A237" s="170"/>
      <c r="B237" s="170"/>
      <c r="C237" s="170"/>
      <c r="D237" s="170"/>
      <c r="E237" s="170"/>
      <c r="F237" s="170"/>
    </row>
    <row r="238" spans="1:6" x14ac:dyDescent="0.2">
      <c r="A238" s="170"/>
      <c r="B238" s="170"/>
      <c r="C238" s="170"/>
      <c r="D238" s="170"/>
      <c r="E238" s="170"/>
      <c r="F238" s="170"/>
    </row>
    <row r="239" spans="1:6" x14ac:dyDescent="0.2">
      <c r="A239" s="170"/>
      <c r="B239" s="170"/>
      <c r="C239" s="170"/>
      <c r="D239" s="170"/>
      <c r="E239" s="170"/>
      <c r="F239" s="170"/>
    </row>
    <row r="240" spans="1:6" x14ac:dyDescent="0.2">
      <c r="A240" s="170"/>
      <c r="B240" s="170"/>
      <c r="C240" s="170"/>
      <c r="D240" s="170"/>
      <c r="E240" s="170"/>
      <c r="F240" s="170"/>
    </row>
    <row r="241" spans="1:6" x14ac:dyDescent="0.2">
      <c r="A241" s="170"/>
      <c r="B241" s="170"/>
      <c r="C241" s="170"/>
      <c r="D241" s="170"/>
      <c r="E241" s="170"/>
      <c r="F241" s="170"/>
    </row>
    <row r="242" spans="1:6" x14ac:dyDescent="0.2">
      <c r="A242" s="170"/>
      <c r="B242" s="170"/>
      <c r="C242" s="170"/>
      <c r="D242" s="170"/>
      <c r="E242" s="170"/>
      <c r="F242" s="170"/>
    </row>
    <row r="243" spans="1:6" x14ac:dyDescent="0.2">
      <c r="A243" s="170"/>
      <c r="B243" s="170"/>
      <c r="C243" s="170"/>
      <c r="D243" s="170"/>
      <c r="E243" s="170"/>
      <c r="F243" s="170"/>
    </row>
    <row r="244" spans="1:6" x14ac:dyDescent="0.2">
      <c r="A244" s="170"/>
      <c r="B244" s="170"/>
      <c r="C244" s="170"/>
      <c r="D244" s="170"/>
      <c r="E244" s="170"/>
      <c r="F244" s="170"/>
    </row>
    <row r="245" spans="1:6" x14ac:dyDescent="0.2">
      <c r="A245" s="170"/>
      <c r="B245" s="170"/>
      <c r="C245" s="170"/>
      <c r="D245" s="170"/>
      <c r="E245" s="170"/>
      <c r="F245" s="170"/>
    </row>
    <row r="246" spans="1:6" x14ac:dyDescent="0.2">
      <c r="A246" s="170"/>
      <c r="B246" s="170"/>
      <c r="C246" s="170"/>
      <c r="D246" s="170"/>
      <c r="E246" s="170"/>
      <c r="F246" s="170"/>
    </row>
    <row r="247" spans="1:6" x14ac:dyDescent="0.2">
      <c r="A247" s="170"/>
      <c r="B247" s="170"/>
      <c r="C247" s="170"/>
      <c r="D247" s="170"/>
      <c r="E247" s="170"/>
      <c r="F247" s="170"/>
    </row>
    <row r="248" spans="1:6" x14ac:dyDescent="0.2">
      <c r="A248" s="170"/>
      <c r="B248" s="170"/>
      <c r="C248" s="170"/>
      <c r="D248" s="170"/>
      <c r="E248" s="170"/>
      <c r="F248" s="170"/>
    </row>
    <row r="249" spans="1:6" x14ac:dyDescent="0.2">
      <c r="A249" s="170"/>
      <c r="B249" s="170"/>
      <c r="C249" s="170"/>
      <c r="D249" s="170"/>
      <c r="E249" s="170"/>
      <c r="F249" s="170"/>
    </row>
    <row r="250" spans="1:6" x14ac:dyDescent="0.2">
      <c r="A250" s="170"/>
      <c r="B250" s="170"/>
      <c r="C250" s="170"/>
      <c r="D250" s="170"/>
      <c r="E250" s="170"/>
      <c r="F250" s="170"/>
    </row>
    <row r="251" spans="1:6" x14ac:dyDescent="0.2">
      <c r="A251" s="170"/>
      <c r="B251" s="170"/>
      <c r="C251" s="170"/>
      <c r="D251" s="170"/>
      <c r="E251" s="170"/>
      <c r="F251" s="170"/>
    </row>
    <row r="252" spans="1:6" x14ac:dyDescent="0.2">
      <c r="A252" s="170"/>
      <c r="B252" s="170"/>
      <c r="C252" s="170"/>
      <c r="D252" s="170"/>
      <c r="E252" s="170"/>
      <c r="F252" s="170"/>
    </row>
    <row r="253" spans="1:6" x14ac:dyDescent="0.2">
      <c r="A253" s="170"/>
      <c r="B253" s="170"/>
      <c r="C253" s="170"/>
      <c r="D253" s="170"/>
      <c r="E253" s="170"/>
      <c r="F253" s="170"/>
    </row>
    <row r="254" spans="1:6" x14ac:dyDescent="0.2">
      <c r="A254" s="170"/>
      <c r="B254" s="170"/>
      <c r="C254" s="170"/>
      <c r="D254" s="170"/>
      <c r="E254" s="170"/>
      <c r="F254" s="170"/>
    </row>
    <row r="255" spans="1:6" x14ac:dyDescent="0.2">
      <c r="A255" s="170"/>
      <c r="B255" s="170"/>
      <c r="C255" s="170"/>
      <c r="D255" s="170"/>
      <c r="E255" s="170"/>
      <c r="F255" s="170"/>
    </row>
    <row r="256" spans="1:6" x14ac:dyDescent="0.2">
      <c r="A256" s="170"/>
      <c r="B256" s="170"/>
      <c r="C256" s="170"/>
      <c r="D256" s="170"/>
      <c r="E256" s="170"/>
      <c r="F256" s="170"/>
    </row>
    <row r="257" spans="1:6" x14ac:dyDescent="0.2">
      <c r="A257" s="170"/>
      <c r="B257" s="170"/>
      <c r="C257" s="170"/>
      <c r="D257" s="170"/>
      <c r="E257" s="170"/>
      <c r="F257" s="170"/>
    </row>
    <row r="258" spans="1:6" x14ac:dyDescent="0.2">
      <c r="A258" s="170"/>
      <c r="B258" s="170"/>
      <c r="C258" s="170"/>
      <c r="D258" s="170"/>
      <c r="E258" s="170"/>
      <c r="F258" s="170"/>
    </row>
    <row r="259" spans="1:6" x14ac:dyDescent="0.2">
      <c r="A259" s="170"/>
      <c r="B259" s="170"/>
      <c r="C259" s="170"/>
      <c r="D259" s="170"/>
      <c r="E259" s="170"/>
      <c r="F259" s="170"/>
    </row>
    <row r="260" spans="1:6" x14ac:dyDescent="0.2">
      <c r="A260" s="170"/>
      <c r="B260" s="170"/>
      <c r="C260" s="170"/>
      <c r="D260" s="170"/>
      <c r="E260" s="170"/>
      <c r="F260" s="170"/>
    </row>
    <row r="261" spans="1:6" x14ac:dyDescent="0.2">
      <c r="A261" s="170"/>
      <c r="B261" s="170"/>
      <c r="C261" s="170"/>
      <c r="D261" s="170"/>
      <c r="E261" s="170"/>
      <c r="F261" s="170"/>
    </row>
    <row r="262" spans="1:6" x14ac:dyDescent="0.2">
      <c r="A262" s="170"/>
      <c r="B262" s="170"/>
      <c r="C262" s="170"/>
      <c r="D262" s="170"/>
      <c r="E262" s="170"/>
      <c r="F262" s="170"/>
    </row>
    <row r="263" spans="1:6" x14ac:dyDescent="0.2">
      <c r="A263" s="170"/>
      <c r="B263" s="170"/>
      <c r="C263" s="170"/>
      <c r="D263" s="170"/>
      <c r="E263" s="170"/>
      <c r="F263" s="170"/>
    </row>
    <row r="264" spans="1:6" x14ac:dyDescent="0.2">
      <c r="A264" s="170"/>
      <c r="B264" s="170"/>
      <c r="C264" s="170"/>
      <c r="D264" s="170"/>
      <c r="E264" s="170"/>
      <c r="F264" s="170"/>
    </row>
    <row r="265" spans="1:6" x14ac:dyDescent="0.2">
      <c r="A265" s="170"/>
      <c r="B265" s="170"/>
      <c r="C265" s="170"/>
      <c r="D265" s="170"/>
      <c r="E265" s="170"/>
      <c r="F265" s="170"/>
    </row>
    <row r="266" spans="1:6" x14ac:dyDescent="0.2">
      <c r="A266" s="170"/>
      <c r="B266" s="170"/>
      <c r="C266" s="170"/>
      <c r="D266" s="170"/>
      <c r="E266" s="170"/>
      <c r="F266" s="170"/>
    </row>
    <row r="267" spans="1:6" x14ac:dyDescent="0.2">
      <c r="A267" s="170"/>
      <c r="B267" s="170"/>
      <c r="C267" s="170"/>
      <c r="D267" s="170"/>
      <c r="E267" s="170"/>
      <c r="F267" s="170"/>
    </row>
    <row r="268" spans="1:6" x14ac:dyDescent="0.2">
      <c r="A268" s="170"/>
      <c r="B268" s="170"/>
      <c r="C268" s="170"/>
      <c r="D268" s="170"/>
      <c r="E268" s="170"/>
      <c r="F268" s="170"/>
    </row>
    <row r="269" spans="1:6" x14ac:dyDescent="0.2">
      <c r="A269" s="170"/>
      <c r="B269" s="170"/>
      <c r="C269" s="170"/>
      <c r="D269" s="170"/>
      <c r="E269" s="170"/>
      <c r="F269" s="170"/>
    </row>
    <row r="270" spans="1:6" x14ac:dyDescent="0.2">
      <c r="A270" s="170"/>
      <c r="B270" s="170"/>
      <c r="C270" s="170"/>
      <c r="D270" s="170"/>
      <c r="E270" s="170"/>
      <c r="F270" s="170"/>
    </row>
    <row r="271" spans="1:6" x14ac:dyDescent="0.2">
      <c r="A271" s="170"/>
      <c r="B271" s="170"/>
      <c r="C271" s="170"/>
      <c r="D271" s="170"/>
      <c r="E271" s="170"/>
      <c r="F271" s="170"/>
    </row>
    <row r="272" spans="1:6" x14ac:dyDescent="0.2">
      <c r="A272" s="170"/>
      <c r="B272" s="170"/>
      <c r="C272" s="170"/>
      <c r="D272" s="170"/>
      <c r="E272" s="170"/>
      <c r="F272" s="170"/>
    </row>
    <row r="273" spans="1:6" x14ac:dyDescent="0.2">
      <c r="A273" s="170"/>
      <c r="B273" s="170"/>
      <c r="C273" s="170"/>
      <c r="D273" s="170"/>
      <c r="E273" s="170"/>
      <c r="F273" s="170"/>
    </row>
    <row r="274" spans="1:6" x14ac:dyDescent="0.2">
      <c r="A274" s="170"/>
      <c r="B274" s="170"/>
      <c r="C274" s="170"/>
      <c r="D274" s="170"/>
      <c r="E274" s="170"/>
      <c r="F274" s="170"/>
    </row>
    <row r="275" spans="1:6" x14ac:dyDescent="0.2">
      <c r="A275" s="170"/>
      <c r="B275" s="170"/>
      <c r="C275" s="170"/>
      <c r="D275" s="170"/>
      <c r="E275" s="170"/>
      <c r="F275" s="170"/>
    </row>
    <row r="276" spans="1:6" x14ac:dyDescent="0.2">
      <c r="A276" s="170"/>
      <c r="B276" s="170"/>
      <c r="C276" s="170"/>
      <c r="D276" s="170"/>
      <c r="E276" s="170"/>
      <c r="F276" s="170"/>
    </row>
    <row r="277" spans="1:6" x14ac:dyDescent="0.2">
      <c r="A277" s="170"/>
      <c r="B277" s="170"/>
      <c r="C277" s="170"/>
      <c r="D277" s="170"/>
      <c r="E277" s="170"/>
      <c r="F277" s="170"/>
    </row>
    <row r="278" spans="1:6" x14ac:dyDescent="0.2">
      <c r="A278" s="170"/>
      <c r="B278" s="170"/>
      <c r="C278" s="170"/>
      <c r="D278" s="170"/>
      <c r="E278" s="170"/>
      <c r="F278" s="170"/>
    </row>
    <row r="279" spans="1:6" x14ac:dyDescent="0.2">
      <c r="A279" s="170"/>
      <c r="B279" s="170"/>
      <c r="C279" s="170"/>
      <c r="D279" s="170"/>
      <c r="E279" s="170"/>
      <c r="F279" s="170"/>
    </row>
    <row r="280" spans="1:6" x14ac:dyDescent="0.2">
      <c r="A280" s="170"/>
      <c r="B280" s="170"/>
      <c r="C280" s="170"/>
      <c r="D280" s="170"/>
      <c r="E280" s="170"/>
      <c r="F280" s="170"/>
    </row>
    <row r="281" spans="1:6" x14ac:dyDescent="0.2">
      <c r="A281" s="170"/>
      <c r="B281" s="170"/>
      <c r="C281" s="170"/>
      <c r="D281" s="170"/>
      <c r="E281" s="170"/>
      <c r="F281" s="170"/>
    </row>
  </sheetData>
  <hyperlinks>
    <hyperlink ref="B8" r:id="rId1"/>
    <hyperlink ref="B11" r:id="rId2"/>
    <hyperlink ref="B15" r:id="rId3"/>
    <hyperlink ref="B13" r:id="rId4"/>
  </hyperlinks>
  <pageMargins left="0.70866141732283472" right="0.70866141732283472" top="0.59055118110236227" bottom="0.59055118110236227" header="0.31496062992125984" footer="0.31496062992125984"/>
  <pageSetup paperSize="9" orientation="portrait" r:id="rId5"/>
  <headerFooter>
    <oddFooter>&amp;C&amp;8Seite &amp;P von &amp;N</oddFooter>
  </headerFooter>
  <rowBreaks count="1" manualBreakCount="1">
    <brk id="8" max="16383" man="1"/>
  </rowBreaks>
  <drawing r:id="rId6"/>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77</vt:i4>
      </vt:variant>
    </vt:vector>
  </HeadingPairs>
  <TitlesOfParts>
    <vt:vector size="88" baseType="lpstr">
      <vt:lpstr>Impressum</vt:lpstr>
      <vt:lpstr>Lebensmittel</vt:lpstr>
      <vt:lpstr>Metallbau-verarb</vt:lpstr>
      <vt:lpstr>Logistik</vt:lpstr>
      <vt:lpstr>LifeSience</vt:lpstr>
      <vt:lpstr>Physio-Ergotherapie</vt:lpstr>
      <vt:lpstr>AnalysisKrankenpflege</vt:lpstr>
      <vt:lpstr>Statistik-Infoseite</vt:lpstr>
      <vt:lpstr>Hinweis_Alo_Asu</vt:lpstr>
      <vt:lpstr>Hinweise Berufe KldB</vt:lpstr>
      <vt:lpstr>AnalysisPhysio-, Ergothera</vt:lpstr>
      <vt:lpstr>Hinweis_Alo_Asu!Druckbereich</vt:lpstr>
      <vt:lpstr>Impressum!Druckbereich</vt:lpstr>
      <vt:lpstr>'Statistik-Infoseite'!Druckbereich</vt:lpstr>
      <vt:lpstr>Hinweis_Alo_Asu!Drucktitel</vt:lpstr>
      <vt:lpstr>Lebensmittel!Drucktitel</vt:lpstr>
      <vt:lpstr>LifeSience!Drucktitel</vt:lpstr>
      <vt:lpstr>Logistik!Drucktitel</vt:lpstr>
      <vt:lpstr>'Metallbau-verarb'!Drucktitel</vt:lpstr>
      <vt:lpstr>'Physio-Ergotherapie'!Drucktitel</vt:lpstr>
      <vt:lpstr>LifeSience!Spalte_02</vt:lpstr>
      <vt:lpstr>'Physio-Ergotherapie'!Spalte_02</vt:lpstr>
      <vt:lpstr>LifeSience!Spalte_03</vt:lpstr>
      <vt:lpstr>'Physio-Ergotherapie'!Spalte_03</vt:lpstr>
      <vt:lpstr>LifeSience!Spalte_04</vt:lpstr>
      <vt:lpstr>'Physio-Ergotherapie'!Spalte_04</vt:lpstr>
      <vt:lpstr>LifeSience!Spalte_05</vt:lpstr>
      <vt:lpstr>'Physio-Ergotherapie'!Spalte_05</vt:lpstr>
      <vt:lpstr>LifeSience!Spalte_06</vt:lpstr>
      <vt:lpstr>'Physio-Ergotherapie'!Spalte_06</vt:lpstr>
      <vt:lpstr>LifeSience!Spalte_07</vt:lpstr>
      <vt:lpstr>'Physio-Ergotherapie'!Spalte_07</vt:lpstr>
      <vt:lpstr>LifeSience!Spalte_08</vt:lpstr>
      <vt:lpstr>'Physio-Ergotherapie'!Spalte_08</vt:lpstr>
      <vt:lpstr>LifeSience!Spalte_09</vt:lpstr>
      <vt:lpstr>'Physio-Ergotherapie'!Spalte_09</vt:lpstr>
      <vt:lpstr>LifeSience!Spalte_10</vt:lpstr>
      <vt:lpstr>'Physio-Ergotherapie'!Spalte_10</vt:lpstr>
      <vt:lpstr>LifeSience!Spalte_11</vt:lpstr>
      <vt:lpstr>'Physio-Ergotherapie'!Spalte_11</vt:lpstr>
      <vt:lpstr>LifeSience!Spalte_12</vt:lpstr>
      <vt:lpstr>'Physio-Ergotherapie'!Spalte_12</vt:lpstr>
      <vt:lpstr>LifeSience!Spalte_13</vt:lpstr>
      <vt:lpstr>'Physio-Ergotherapie'!Spalte_13</vt:lpstr>
      <vt:lpstr>LifeSience!Spalte_14</vt:lpstr>
      <vt:lpstr>'Physio-Ergotherapie'!Spalte_14</vt:lpstr>
      <vt:lpstr>LifeSience!Spalte_15</vt:lpstr>
      <vt:lpstr>'Physio-Ergotherapie'!Spalte_15</vt:lpstr>
      <vt:lpstr>LifeSience!Spalte_16</vt:lpstr>
      <vt:lpstr>'Physio-Ergotherapie'!Spalte_16</vt:lpstr>
      <vt:lpstr>LifeSience!Spalte_17</vt:lpstr>
      <vt:lpstr>'Physio-Ergotherapie'!Spalte_17</vt:lpstr>
      <vt:lpstr>LifeSience!Spalte_18</vt:lpstr>
      <vt:lpstr>'Physio-Ergotherapie'!Spalte_18</vt:lpstr>
      <vt:lpstr>LifeSience!Spalte_19</vt:lpstr>
      <vt:lpstr>'Physio-Ergotherapie'!Spalte_19</vt:lpstr>
      <vt:lpstr>LifeSience!Spalte_20</vt:lpstr>
      <vt:lpstr>'Physio-Ergotherapie'!Spalte_20</vt:lpstr>
      <vt:lpstr>LifeSience!Spalte_21</vt:lpstr>
      <vt:lpstr>'Physio-Ergotherapie'!Spalte_21</vt:lpstr>
      <vt:lpstr>LifeSience!Spalte_22</vt:lpstr>
      <vt:lpstr>'Physio-Ergotherapie'!Spalte_22</vt:lpstr>
      <vt:lpstr>LifeSience!Spalte_23</vt:lpstr>
      <vt:lpstr>'Physio-Ergotherapie'!Spalte_23</vt:lpstr>
      <vt:lpstr>Lebensmittel!Ueberschrift</vt:lpstr>
      <vt:lpstr>LifeSience!Ueberschrift</vt:lpstr>
      <vt:lpstr>Logistik!Ueberschrift</vt:lpstr>
      <vt:lpstr>'Metallbau-verarb'!Ueberschrift</vt:lpstr>
      <vt:lpstr>'Physio-Ergotherapie'!Ueberschrift</vt:lpstr>
      <vt:lpstr>LifeSience!Wertebereich</vt:lpstr>
      <vt:lpstr>'Physio-Ergotherapie'!Wertebereich</vt:lpstr>
      <vt:lpstr>LifeSience!Zeile_1</vt:lpstr>
      <vt:lpstr>'Physio-Ergotherapie'!Zeile_1</vt:lpstr>
      <vt:lpstr>LifeSience!Zeile_2</vt:lpstr>
      <vt:lpstr>'Physio-Ergotherapie'!Zeile_2</vt:lpstr>
      <vt:lpstr>LifeSience!Zeile_3</vt:lpstr>
      <vt:lpstr>'Physio-Ergotherapie'!Zeile_3</vt:lpstr>
      <vt:lpstr>LifeSience!Zeile_4</vt:lpstr>
      <vt:lpstr>'Physio-Ergotherapie'!Zeile_4</vt:lpstr>
      <vt:lpstr>LifeSience!Zeile_5</vt:lpstr>
      <vt:lpstr>'Physio-Ergotherapie'!Zeile_5</vt:lpstr>
      <vt:lpstr>LifeSience!Zeile_6</vt:lpstr>
      <vt:lpstr>'Physio-Ergotherapie'!Zeile_6</vt:lpstr>
      <vt:lpstr>LifeSience!Zeile_7</vt:lpstr>
      <vt:lpstr>'Physio-Ergotherapie'!Zeile_7</vt:lpstr>
      <vt:lpstr>LifeSience!Zeile_8</vt:lpstr>
      <vt:lpstr>'Physio-Ergotherapie'!Zeile_8</vt:lpstr>
      <vt:lpstr>LifeSience!Zeile_9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Keller Susanne</dc:creator>
  <cp:lastModifiedBy>bässler</cp:lastModifiedBy>
  <cp:lastPrinted>2015-01-07T07:39:28Z</cp:lastPrinted>
  <dcterms:created xsi:type="dcterms:W3CDTF">2008-08-06T06:32:19Z</dcterms:created>
  <dcterms:modified xsi:type="dcterms:W3CDTF">2019-10-07T06:20:07Z</dcterms:modified>
</cp:coreProperties>
</file>